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yta\OneDrive - Szkoła Podstawowa Nr 1 im. Romualda Traugutta w Mrozach\Pulpit\Przetarg luty 2026- lipiec 2026\"/>
    </mc:Choice>
  </mc:AlternateContent>
  <bookViews>
    <workbookView xWindow="0" yWindow="0" windowWidth="27045" windowHeight="11190"/>
  </bookViews>
  <sheets>
    <sheet name="Część nr 1" sheetId="1" r:id="rId1"/>
    <sheet name="Część nr 2" sheetId="2" r:id="rId2"/>
    <sheet name="Część nr 3" sheetId="3" r:id="rId3"/>
  </sheets>
  <calcPr calcId="162913"/>
</workbook>
</file>

<file path=xl/calcChain.xml><?xml version="1.0" encoding="utf-8"?>
<calcChain xmlns="http://schemas.openxmlformats.org/spreadsheetml/2006/main">
  <c r="F101" i="1" l="1"/>
  <c r="F171" i="1" l="1"/>
  <c r="F170" i="1"/>
  <c r="F169" i="1"/>
  <c r="F11" i="3" l="1"/>
  <c r="F105" i="1" l="1"/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2" i="1"/>
  <c r="F103" i="1"/>
  <c r="F104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2" i="1"/>
  <c r="F172" i="1" l="1"/>
  <c r="F12" i="3"/>
  <c r="F13" i="3"/>
  <c r="F10" i="3"/>
  <c r="G11" i="2" l="1"/>
  <c r="G12" i="2"/>
  <c r="G13" i="2"/>
  <c r="G10" i="2"/>
  <c r="F14" i="3" l="1"/>
  <c r="G14" i="2"/>
</calcChain>
</file>

<file path=xl/sharedStrings.xml><?xml version="1.0" encoding="utf-8"?>
<sst xmlns="http://schemas.openxmlformats.org/spreadsheetml/2006/main" count="384" uniqueCount="194">
  <si>
    <t>Pieczęć oferenta</t>
  </si>
  <si>
    <t>FORMULARZ CENOWY - SP Mrozy</t>
  </si>
  <si>
    <t>Lp.</t>
  </si>
  <si>
    <t>Opis produktu</t>
  </si>
  <si>
    <t>Jm.</t>
  </si>
  <si>
    <t>Ilość szacunkowa</t>
  </si>
  <si>
    <t>Wartość brutto</t>
  </si>
  <si>
    <t>kg</t>
  </si>
  <si>
    <t>szt</t>
  </si>
  <si>
    <t>RAZEM</t>
  </si>
  <si>
    <t>-</t>
  </si>
  <si>
    <t>Pieprz mielony (20g)</t>
  </si>
  <si>
    <t>Ryż (1kg)</t>
  </si>
  <si>
    <t>Smalec wieprzowy - kostka</t>
  </si>
  <si>
    <t>Ziele angielskie (15g)</t>
  </si>
  <si>
    <t>Zioła prowansalskie (10g)</t>
  </si>
  <si>
    <t>Bazylia suszona (10g)</t>
  </si>
  <si>
    <t>Chrzan w słoiku ( 180g)</t>
  </si>
  <si>
    <t>Cukier kryształ (1kg)</t>
  </si>
  <si>
    <t>Curry  ( 20g)</t>
  </si>
  <si>
    <t>Cynamon ( 15g)</t>
  </si>
  <si>
    <t>Czosnek granulowany ( 20g)</t>
  </si>
  <si>
    <t>op.</t>
  </si>
  <si>
    <t xml:space="preserve">Przecier pomidorowy (500g) </t>
  </si>
  <si>
    <t>Sos sałatkowy koperkowo - ziołowy 9g</t>
  </si>
  <si>
    <t>Ryba mrożona Miruna ze skórką - filet  do 5% glazury,bez ości i łusek o wadze jednostkowej szacunkowej 250g-400g</t>
  </si>
  <si>
    <t>Truskawki mrożone - 2,5kg</t>
  </si>
  <si>
    <t>l.</t>
  </si>
  <si>
    <t>Banany - świeże, zdrowe bez plam, nienadmarżnięte, bez śladów uszkodzeń</t>
  </si>
  <si>
    <t>Buraki</t>
  </si>
  <si>
    <t>Cebula</t>
  </si>
  <si>
    <t>Gruszki</t>
  </si>
  <si>
    <t>Jabłka- soczyste, jednakowej wielkości, bez śladów uszkodzeń i plam</t>
  </si>
  <si>
    <t>Kapusta biała</t>
  </si>
  <si>
    <t>Kapusta czerwona</t>
  </si>
  <si>
    <t>Kapusta kwaszona</t>
  </si>
  <si>
    <t>Kapusta pekińska</t>
  </si>
  <si>
    <t>Koperek świeży</t>
  </si>
  <si>
    <t>Mandarynki</t>
  </si>
  <si>
    <t>Marchew świeża</t>
  </si>
  <si>
    <t>Natka pietruszki świeża</t>
  </si>
  <si>
    <t>Ogórek kwaszony</t>
  </si>
  <si>
    <t>Ogórek świeży</t>
  </si>
  <si>
    <t>Pietruszka korzeń</t>
  </si>
  <si>
    <t>Pomidor świeży</t>
  </si>
  <si>
    <t>Por</t>
  </si>
  <si>
    <t>Seler korzeń</t>
  </si>
  <si>
    <t>Szczypior drobny</t>
  </si>
  <si>
    <t>Ziemniaki-jadalne, jednakowej wielkości (bez drobnych), bez uszkodzeń</t>
  </si>
  <si>
    <t>Mąka pszenna (1kg)</t>
  </si>
  <si>
    <t>Musztarda słoik  (180g)</t>
  </si>
  <si>
    <t xml:space="preserve">Śmietana 18% (400g) </t>
  </si>
  <si>
    <t>Masło śmietankowe (200g)bez dodatków olejów roślinnych</t>
  </si>
  <si>
    <t>Częśc nr 3 - Wyroby garmażeryjne</t>
  </si>
  <si>
    <t>Pierogi z mięsem</t>
  </si>
  <si>
    <t>Pierogi z serem</t>
  </si>
  <si>
    <t xml:space="preserve">RAZEM </t>
  </si>
  <si>
    <r>
      <rPr>
        <b/>
        <sz val="11"/>
        <color theme="1"/>
        <rFont val="Calibri"/>
        <family val="2"/>
        <charset val="238"/>
        <scheme val="minor"/>
      </rPr>
      <t>Łopatka  wieprzowa b/k kl,1</t>
    </r>
    <r>
      <rPr>
        <sz val="11"/>
        <color theme="1"/>
        <rFont val="Calibri"/>
        <family val="2"/>
        <charset val="238"/>
        <scheme val="minor"/>
      </rPr>
      <t xml:space="preserve"> -część zasadnicza wieprzowiny odcięta od półtuszy bez
skóry, całkowicie odkostniona,zapach swoisty charakterystyczny dla każdego rodzaju mięsa.</t>
    </r>
  </si>
  <si>
    <r>
      <rPr>
        <b/>
        <sz val="11"/>
        <color theme="1"/>
        <rFont val="Calibri"/>
        <family val="2"/>
        <charset val="238"/>
        <scheme val="minor"/>
      </rPr>
      <t>Od szynki b/k - kulka</t>
    </r>
    <r>
      <rPr>
        <sz val="11"/>
        <color theme="1"/>
        <rFont val="Calibri"/>
        <family val="2"/>
        <charset val="238"/>
        <scheme val="minor"/>
      </rPr>
      <t xml:space="preserve">- bez kości, skóry i tłuszczu oraz bez śladów zanieczyszczeń,
zapach swoisty charakterystyczny dla każdego rodzaju mięsa.
</t>
    </r>
  </si>
  <si>
    <r>
      <rPr>
        <b/>
        <sz val="11"/>
        <color theme="1"/>
        <rFont val="Calibri"/>
        <family val="2"/>
        <charset val="238"/>
        <scheme val="minor"/>
      </rPr>
      <t>Schab środkowy b/k kl.1</t>
    </r>
    <r>
      <rPr>
        <sz val="11"/>
        <color theme="1"/>
        <rFont val="Calibri"/>
        <family val="2"/>
        <charset val="238"/>
        <scheme val="minor"/>
      </rPr>
      <t xml:space="preserve"> -  gruby,
jednolity, soczysty mięsień otoczony błoną i niewielką
ilością tłuszczu,
barwa ciemnoróżowa, zapach  swoisty
charakterystyczny dla kazdego rodzaju mięsa,
konsystencja-jędrna, elastyczna.
</t>
    </r>
  </si>
  <si>
    <t>Częśc nr 2 - Produkty zwierzęce, mięso i produkty mięsne</t>
  </si>
  <si>
    <t>Koncentrat pomidorowy 30 % (190g)</t>
  </si>
  <si>
    <t>Sałata lodowa</t>
  </si>
  <si>
    <t>Przyprawa warzywna do potraw (150g) bez dodatku glutaminianu sodu z co najmniej 9 rodzajów suszonych warzyw i z  solą morską</t>
  </si>
  <si>
    <t>Jaja kurze świeże - klasa A o wadze min. 63g.</t>
  </si>
  <si>
    <t>Sałatka szwedzka słoik - duża min (780g)</t>
  </si>
  <si>
    <t>Keczup  łagodny lub pikantny  o wadze min.(400g) -  zawartość pomidorów w 100g poroduktu - nie mniej niż 198g</t>
  </si>
  <si>
    <t>Kwasek cytrynowy (20g)</t>
  </si>
  <si>
    <t xml:space="preserve">Listki laurowe  (6g) </t>
  </si>
  <si>
    <t>Majeranek  (8g)</t>
  </si>
  <si>
    <t>Papryka słodka (20g)</t>
  </si>
  <si>
    <t>Sól miałka (1kg)</t>
  </si>
  <si>
    <t>Ser biały półtłusty</t>
  </si>
  <si>
    <t>ZAŁĄCZNIK NR 1A</t>
  </si>
  <si>
    <t>ZAŁĄCZNIK NR 1B</t>
  </si>
  <si>
    <t>ZAŁĄCZNIK NR 1C</t>
  </si>
  <si>
    <t>Pieczarka świeża</t>
  </si>
  <si>
    <t xml:space="preserve"> Mus owocowy 120g - saszetka</t>
  </si>
  <si>
    <t>Maka ziemniaczana (1kg)</t>
  </si>
  <si>
    <t>Sos grzybowy w torebce (28g)</t>
  </si>
  <si>
    <t>Kinder czekoladki 50g</t>
  </si>
  <si>
    <t>Śmietana kremówka 30% karton 1l.</t>
  </si>
  <si>
    <t>Papryka świeża</t>
  </si>
  <si>
    <t>Ser żółty</t>
  </si>
  <si>
    <t xml:space="preserve">Śmietana kremówka 30% kubek (200ml) </t>
  </si>
  <si>
    <t>Cena jedn. brutto</t>
  </si>
  <si>
    <t>warzywa, mrożonki, jaja</t>
  </si>
  <si>
    <t xml:space="preserve">Ogórek konserwowy  (900ml.) </t>
  </si>
  <si>
    <t>Marchewka kostka mrożona - 2,5 kg</t>
  </si>
  <si>
    <t>Groszek zielony mrożony 2,5kg</t>
  </si>
  <si>
    <t xml:space="preserve">Jogurt do picia owocowy 270 ml. o zawartosci w 100g produktu: cukry max.12g, </t>
  </si>
  <si>
    <t>Papryka mrożona  2,5 kg</t>
  </si>
  <si>
    <t>Włoszczyzna mrożona - paski  2,5 kg</t>
  </si>
  <si>
    <t>Serek homogenizowany w saszetce 120g- różne smaki</t>
  </si>
  <si>
    <t>Słomka ptysiowa 200g</t>
  </si>
  <si>
    <t>Lubisie 30g - różne smaki, lub produkt równoważny</t>
  </si>
  <si>
    <t>Chrupki kukurydziane 50g</t>
  </si>
  <si>
    <t>Biszkopty okrągłe 120g</t>
  </si>
  <si>
    <t>Bułki mleczne 400g</t>
  </si>
  <si>
    <t>Chałka</t>
  </si>
  <si>
    <t>Pomarańcze</t>
  </si>
  <si>
    <t>Kiwi</t>
  </si>
  <si>
    <t>Rzodkiewka - pęczek</t>
  </si>
  <si>
    <t>Cytryna</t>
  </si>
  <si>
    <t>Kluska śląska</t>
  </si>
  <si>
    <t>Majonez o wadze  (900ml)- zawartość tłuszczu  w 100g produktu - nie większa niż 70g</t>
  </si>
  <si>
    <t>Marchewka mini mrożona 2,5 kg</t>
  </si>
  <si>
    <t>Kiełbasa cienka o zawartości miesa powyżej 80%</t>
  </si>
  <si>
    <t>Polędwica sopocka - krojona lub produkt równoważny</t>
  </si>
  <si>
    <t xml:space="preserve">Filet z piersi kurczaka kl.1- świeże,zchłodzone, zalodowane, mięśnie piersiowe pozbawione skóry, kości i ścięgien, bez przebarwień i uszkodzeń mechanicznych, zapach swoisty charakterystyczny  dla każdego rodzaju mięsa.                    </t>
  </si>
  <si>
    <t>Serek śmietankowy typu almette 150g, lub produkt rownoważny</t>
  </si>
  <si>
    <t>Chleb wieloziarnisty  400-500g</t>
  </si>
  <si>
    <t>Chleb biały krojony 500g</t>
  </si>
  <si>
    <t>Miód wielokiatowy 1l.</t>
  </si>
  <si>
    <t>Serek typu Danonek 4x90g lub produkt równoważny</t>
  </si>
  <si>
    <t>Śliwka duża Haganta , lub produkt równoważny</t>
  </si>
  <si>
    <t>Winogrona białe lub ciemne</t>
  </si>
  <si>
    <t xml:space="preserve">Korpus z kurczaka kl.1- cały, świeży, zchłodzony,zapach swoisty charakterystyczny dla każdego rodzaju mięsa. </t>
  </si>
  <si>
    <t>Udziki z kurczaka kl.1 - świeże, zchłodzone,jednakowej wielkości, bez zanieczyszczeńi zbędnej skóry,zapach swoisty charakterystyczny dla każdego asortymentu</t>
  </si>
  <si>
    <t>Batonik zbożowy typu crunchy 40g  - różne smaki</t>
  </si>
  <si>
    <t>Serek tupu Bakuś 90g rózne smaki lub produkt równoważny</t>
  </si>
  <si>
    <t>Przyprawa do drobiu naturalna (500g- 550g))</t>
  </si>
  <si>
    <t>Przyprawa do mięs naturalna (500g- 550g))</t>
  </si>
  <si>
    <t>Żurek w proszku gastronomiczny 800 g</t>
  </si>
  <si>
    <t>Babka cytrynowa lub marmurkowa 400g</t>
  </si>
  <si>
    <t>Ciasto drożdzowe 400g</t>
  </si>
  <si>
    <t>Herbata miętowa expresowa 40g</t>
  </si>
  <si>
    <t>Arbuz</t>
  </si>
  <si>
    <t>Parówki cienkie z szynki - o zawartości szynki nie mniej niż 95%, wysoka zawartośc białka, bez glutaminianów,barwników i fosforanów.</t>
  </si>
  <si>
    <t xml:space="preserve">Częśc nr 1 -Różne produkty spożywcze,pieczywo, wędliny, drób, nabiał, owoce, </t>
  </si>
  <si>
    <t>Barszcz biały w proszku gastronomiczny 840 g</t>
  </si>
  <si>
    <t>Biszkopty podłużne 140g</t>
  </si>
  <si>
    <t>Budyń w proszku z cukrem 60g, rózne smaki</t>
  </si>
  <si>
    <t>Cukier waniliowy  (30g)</t>
  </si>
  <si>
    <t>Dzem niskosłodzony w słoiku 270g-280g- różne smaki</t>
  </si>
  <si>
    <t>Herbata  expresowa owocowa  70g- rózne smaki</t>
  </si>
  <si>
    <t>Herbata czarna expresowa 50g- 25 torebek</t>
  </si>
  <si>
    <t>Herbatniki mini 16g</t>
  </si>
  <si>
    <t>Kostki rosołowe wołowe lub drobiowe (120g)</t>
  </si>
  <si>
    <t>Kukurydza konserwowa -puszka 400g</t>
  </si>
  <si>
    <t>Mleko 2% 1l.</t>
  </si>
  <si>
    <t>Przyprawa 5 smaków do chińszczyzny (20g)</t>
  </si>
  <si>
    <t>Sok marchwiowo- owocowy w butelce, 850 ml.</t>
  </si>
  <si>
    <t xml:space="preserve">Sos słodko - kwaśny w słoiku  (500g- 550g) </t>
  </si>
  <si>
    <t>Wafle tortowe krojone 75g</t>
  </si>
  <si>
    <t>Przyprawa Gyros 30g</t>
  </si>
  <si>
    <t>Sos śmietanowo- ziołowy w torebce 29g</t>
  </si>
  <si>
    <t>Pierogi  z truskawkami mrożone 450g</t>
  </si>
  <si>
    <t>Barszcz ukraiński mrożony 2,5kg</t>
  </si>
  <si>
    <t>Mufinki mini 9 szt -  250g</t>
  </si>
  <si>
    <t>Pieczywo chrupki żytnie 170g w pudełku</t>
  </si>
  <si>
    <t>Serek typu Monte 4x100 g ,lub produkt równoważny</t>
  </si>
  <si>
    <t>Żurawina szuszona 200g</t>
  </si>
  <si>
    <t>Szpinak mrożony rozdrobiony 2,5kg</t>
  </si>
  <si>
    <t>Groch łuskany połówki 400g-500g</t>
  </si>
  <si>
    <t>Kasza jeczmienna średnia 1 kg</t>
  </si>
  <si>
    <t>Kalafior mrożony 2,5 kg</t>
  </si>
  <si>
    <t>Zacierki 250g</t>
  </si>
  <si>
    <t>Mleko smakowe ze słomką 200ml, 1,5 % różne smaki, bez konserwantów o zawartosci cukru do10g</t>
  </si>
  <si>
    <t>Herbatniki szkolne, maślane 30g(literki, cyferki)</t>
  </si>
  <si>
    <t>Ananas w plastrach -  puszka 565g-580g</t>
  </si>
  <si>
    <t>Wartośc brutto</t>
  </si>
  <si>
    <t>Soczek ze słomką 100% (200ml) zawartośc cukru w 100g nie więcej niż 11g. Różne smaki</t>
  </si>
  <si>
    <r>
      <t xml:space="preserve">Olej </t>
    </r>
    <r>
      <rPr>
        <b/>
        <sz val="11"/>
        <rFont val="Calibri"/>
        <family val="2"/>
        <charset val="238"/>
        <scheme val="minor"/>
      </rPr>
      <t>(3l)</t>
    </r>
    <r>
      <rPr>
        <sz val="11"/>
        <rFont val="Calibri"/>
        <family val="2"/>
        <charset val="238"/>
        <scheme val="minor"/>
      </rPr>
      <t xml:space="preserve">  100 % olej rzepakowy z pierwszego tłoczenia, filtrowany na zimno ,zawartości kwasów w 100g produktu: jednonienasyconych powyżej 60g i zawartości kwasów wielonienasyconych poniżej 30g</t>
    </r>
  </si>
  <si>
    <r>
      <t xml:space="preserve">Kasza bulgur </t>
    </r>
    <r>
      <rPr>
        <b/>
        <sz val="11"/>
        <color theme="1"/>
        <rFont val="Calibri"/>
        <family val="2"/>
        <charset val="238"/>
        <scheme val="minor"/>
      </rPr>
      <t>1 kg</t>
    </r>
    <r>
      <rPr>
        <sz val="11"/>
        <color theme="1"/>
        <rFont val="Calibri"/>
        <family val="2"/>
        <charset val="238"/>
        <scheme val="minor"/>
      </rPr>
      <t xml:space="preserve">      wartośc odzywcza w 100g: tłuszcze -1,5 g, cukry - 2g, błonnik- 8,6g, białko- 13g, sól - 0g</t>
    </r>
  </si>
  <si>
    <r>
      <t xml:space="preserve">Kasza gryczana prażona </t>
    </r>
    <r>
      <rPr>
        <b/>
        <sz val="11"/>
        <color theme="1"/>
        <rFont val="Calibri"/>
        <family val="2"/>
        <charset val="238"/>
        <scheme val="minor"/>
      </rPr>
      <t>1kg</t>
    </r>
    <r>
      <rPr>
        <sz val="11"/>
        <color theme="1"/>
        <rFont val="Calibri"/>
        <family val="2"/>
        <charset val="238"/>
        <scheme val="minor"/>
      </rPr>
      <t xml:space="preserve"> wartoś odżywcza w 100g : tłuszcze- 3,2, cukry - 1,3g, błonnik- 5,8g, białko - 11,2g </t>
    </r>
  </si>
  <si>
    <t>Wszystkie produkty spożywcze muszą być wysokiej jakości (klasa/gatunek I),bez uszkodzeń, z okresami ważności odpowiednimi dla danego asortymentu, przewożone w odpowiednich pojemnikach zamkniętych odpowiadających systemowi HACCP. Dostarczony towar musi być w oryginalnych opakowaniach z widoczą etykietą produktu –  zawiarającą dane tj: proucent, data przydatności do spożycia, skład produktu i warunki przechowywania.Cechy dyskwalifikujące towar:
obce posmaki, zapachy,oślizgłość, nalot pleśni, barwa szarozielona,  objawy obniżenia jędrności i elastyczności, brak oznakowania opakowań, ich uszkodzenia mechaniczne, zabrudzenia, brak Handlowego Dokumentu Identyfikującego warunki termiczne transportu lub temperatura surowców nie odpowiadająca wymaganiom.     Zamawiający zastrzega, że wilekość przedmiotu zamówienia - ilości produktów w poszczególnych  pozycjach może ulec zmianie.</t>
  </si>
  <si>
    <t>Wszystkie produkty spożywcze muszą być wysokiej jakości (klasa/gatunek I),bez uszkodzeń, z okresami ważności odpowiednimi dla danego asortymentu, przewożone w odpowiednich pojemnikach zamkniętych odpowiadających systemowi HACCP. Dostarczony towar musi być w oryginalnych opakowaniach z widoczą etykietą produktu –  zawiarającą dane tj: proucent, data przydatności do spożycia, skład produktu i warunki przechowywania.Cechy dyskwalifikujące towar:
obce posmaki, zapachy,oślizgłość, nalot pleśni, barwa szarozielona,  objawy obniżenia jędrności i elastyczności, brak oznakowania opakowań, ich uszkodzenia mechaniczne, zabrudzenia, brak Handlowego Dokumentu Identyfikującego warunki termiczne transportu lub temperatura surowców nie odpowiadająca wymaganiom.Zamawiający zastrzega, że wilekość przedmiotu zamówienia - ilości produktów w poszczególnych  pozycjach może ulec zmianie.</t>
  </si>
  <si>
    <t>Wszystkie produkty spożywcze muszą być wysokiej jakości (klasa/gatunek I),bez uszkodzeń, z okresami ważności odpowiednimi dla danego asortymentu, przewożone w odpowiednich pojemnikach zamkniętych odpowiadających systemowi HACCP. Dostarczony towar musi być w oryginalnych opakowaniach z widoczą etykietą produktu –  zawiarającą dane tj: proucent, data przydatności do spożycia, skład produktu i warunki przechowywania.Cechy dyskwalifikujące towar:obce posmaki, zapachy,oślizgłość, nalot pleśni, barwa szarozielona,  objawy obniżenia jędrności i elastyczności, brak oznakowania opakowań, ich uszkodzenia mechaniczne, zabrudzenia, brak Handlowego Dokumentu Identyfikującego warunki termiczne transportu lub temperatura surowców nie odpowiadająca wymaganiom.     Zamawiający zastrzega, że wilekość przedmiotu zamówienia - ilości produktów w poszczególnych  pozycjach może ulec zmianie.</t>
  </si>
  <si>
    <t>Bułka paryska krojona 350g-400g</t>
  </si>
  <si>
    <t>Chrupki kukurydziane kręcone  90g</t>
  </si>
  <si>
    <t xml:space="preserve">Makaron nitki  (400g) o zawartosci w 100g produktu:Tłuszcze- 1,4g, białko 13g,błonnik 3g, </t>
  </si>
  <si>
    <t>Makaron świderki  (400g) o zawartosci w 100g produktu:Tłuszcze- 1,4g,białko 13g, błonnik 3g.</t>
  </si>
  <si>
    <r>
      <t>Makaron spaghetti (</t>
    </r>
    <r>
      <rPr>
        <b/>
        <sz val="11"/>
        <rFont val="Calibri"/>
        <family val="2"/>
        <charset val="238"/>
        <scheme val="minor"/>
      </rPr>
      <t>1kg</t>
    </r>
    <r>
      <rPr>
        <sz val="11"/>
        <rFont val="Calibri"/>
        <family val="2"/>
        <charset val="238"/>
        <scheme val="minor"/>
      </rPr>
      <t>) o zawartosci w 100g produktu:Tłuszcze-1,4g,  białko 13 g, błonnik 3g.</t>
    </r>
  </si>
  <si>
    <t>Bułka tarta 500g z bułek pszennych</t>
  </si>
  <si>
    <t>Kisiel w proszku z cukrem 77g- różne smaki</t>
  </si>
  <si>
    <t>Wafle ryżowe w polewie 65g różne smaki</t>
  </si>
  <si>
    <t>Ocet jabłkowy 500ml.</t>
  </si>
  <si>
    <t>Bagatelka- ciasteczka różne smaki 135g</t>
  </si>
  <si>
    <t xml:space="preserve">Ciasteczka owsiane z żurawiną 30g </t>
  </si>
  <si>
    <r>
      <rPr>
        <b/>
        <sz val="11"/>
        <color theme="1"/>
        <rFont val="Calibri"/>
        <family val="2"/>
        <charset val="238"/>
        <scheme val="minor"/>
      </rPr>
      <t>Wołowe rosołowe-</t>
    </r>
    <r>
      <rPr>
        <sz val="11"/>
        <color theme="1"/>
        <rFont val="Calibri"/>
        <family val="2"/>
        <charset val="238"/>
        <scheme val="minor"/>
      </rPr>
      <t xml:space="preserve"> świeże, zapach swoisty charakterystyczny dla każdego rodzaju mięsa.</t>
    </r>
  </si>
  <si>
    <t>Pierogi z truskawkami</t>
  </si>
  <si>
    <t>Galaretka w proszku 71g- różne smaki</t>
  </si>
  <si>
    <t>Nektarynka vI,vII</t>
  </si>
  <si>
    <t>Jogurt naturalny gęsty - duży typu Grecki</t>
  </si>
  <si>
    <t>Makaron penne  (400g) o zawartosci w 100g produktu:Tłuszcze- 1,4g,białko 13g, błonnik 3g.</t>
  </si>
  <si>
    <t>Kasza manna 400g</t>
  </si>
  <si>
    <t>Sok malinowy w butelce 400ml.</t>
  </si>
  <si>
    <t>Lubczyk suszony 10g</t>
  </si>
  <si>
    <r>
      <t xml:space="preserve">Drożdzówka, rózne rodzaje - </t>
    </r>
    <r>
      <rPr>
        <b/>
        <sz val="11"/>
        <rFont val="Calibri"/>
        <family val="2"/>
        <charset val="238"/>
        <scheme val="minor"/>
      </rPr>
      <t>każda oddzielnie pakowana</t>
    </r>
  </si>
  <si>
    <t>Wafle ryżowe z różnymi dodatkami 130g</t>
  </si>
  <si>
    <t>Talarki z błonnikiem, czarnuszką, jagodami goji  100g</t>
  </si>
  <si>
    <t>Ciastka zbożowe FIT bez dodatku cukru - op. zbiorcze 300g (6x4) rózne smaki</t>
  </si>
  <si>
    <t>Baton typu Flips 25g różne smaki lub produkt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</si>
</sst>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Font="1" applyBorder="1" applyAlignment="1">
      <alignment wrapText="1"/>
    </xf>
    <xf numFmtId="0" fontId="3" fillId="0" borderId="1" xfId="0" applyFont="1" applyFill="1" applyBorder="1"/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2" fontId="0" fillId="0" borderId="0" xfId="0" applyNumberFormat="1"/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Font="1" applyFill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0" fillId="0" borderId="1" xfId="0" applyFont="1" applyBorder="1" applyAlignment="1"/>
    <xf numFmtId="0" fontId="0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/>
    <xf numFmtId="0" fontId="5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wrapText="1"/>
    </xf>
    <xf numFmtId="2" fontId="0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2" fontId="0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0" fillId="0" borderId="0" xfId="0" applyBorder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0"/>
  <sheetViews>
    <sheetView tabSelected="1" topLeftCell="A4" workbookViewId="0">
      <selection activeCell="K173" sqref="K173"/>
    </sheetView>
  </sheetViews>
  <sheetFormatPr defaultRowHeight="15" x14ac:dyDescent="0.25"/>
  <cols>
    <col min="1" max="1" width="4.42578125" customWidth="1"/>
    <col min="2" max="2" width="43" customWidth="1"/>
    <col min="3" max="3" width="3.85546875" customWidth="1"/>
    <col min="4" max="4" width="14.85546875" customWidth="1"/>
    <col min="5" max="5" width="9.7109375" customWidth="1"/>
    <col min="6" max="6" width="12.85546875" customWidth="1"/>
  </cols>
  <sheetData>
    <row r="3" spans="1:9" x14ac:dyDescent="0.25">
      <c r="B3" t="s">
        <v>0</v>
      </c>
      <c r="E3" s="21" t="s">
        <v>73</v>
      </c>
      <c r="F3" s="19"/>
    </row>
    <row r="5" spans="1:9" ht="18.75" x14ac:dyDescent="0.3">
      <c r="A5" s="19"/>
      <c r="B5" s="65" t="s">
        <v>1</v>
      </c>
      <c r="C5" s="65"/>
      <c r="D5" s="65"/>
      <c r="E5" s="34"/>
      <c r="F5" s="22"/>
      <c r="G5" s="19"/>
      <c r="H5" s="19"/>
      <c r="I5" s="19"/>
    </row>
    <row r="6" spans="1:9" ht="18.75" x14ac:dyDescent="0.25">
      <c r="A6" s="64" t="s">
        <v>129</v>
      </c>
      <c r="B6" s="64"/>
      <c r="C6" s="64"/>
      <c r="D6" s="64"/>
      <c r="E6" s="64"/>
      <c r="F6" s="64"/>
      <c r="G6" s="64"/>
      <c r="H6" s="64"/>
      <c r="I6" s="64"/>
    </row>
    <row r="7" spans="1:9" s="19" customFormat="1" ht="18.75" x14ac:dyDescent="0.25">
      <c r="A7" s="35"/>
      <c r="B7" s="37" t="s">
        <v>86</v>
      </c>
      <c r="C7" s="35"/>
      <c r="D7" s="35"/>
      <c r="E7" s="35"/>
      <c r="F7" s="35"/>
      <c r="G7" s="35"/>
      <c r="H7" s="35"/>
      <c r="I7" s="35"/>
    </row>
    <row r="8" spans="1:9" ht="10.5" customHeight="1" x14ac:dyDescent="0.3">
      <c r="C8" s="2"/>
      <c r="D8" s="2"/>
      <c r="E8" s="1"/>
    </row>
    <row r="9" spans="1:9" ht="15" customHeight="1" x14ac:dyDescent="0.25">
      <c r="A9" s="67" t="s">
        <v>2</v>
      </c>
      <c r="B9" s="70" t="s">
        <v>3</v>
      </c>
      <c r="C9" s="70" t="s">
        <v>4</v>
      </c>
      <c r="D9" s="73" t="s">
        <v>5</v>
      </c>
      <c r="E9" s="66" t="s">
        <v>85</v>
      </c>
      <c r="F9" s="66" t="s">
        <v>6</v>
      </c>
    </row>
    <row r="10" spans="1:9" ht="15" customHeight="1" x14ac:dyDescent="0.25">
      <c r="A10" s="68"/>
      <c r="B10" s="71"/>
      <c r="C10" s="71"/>
      <c r="D10" s="73"/>
      <c r="E10" s="66"/>
      <c r="F10" s="66"/>
    </row>
    <row r="11" spans="1:9" ht="23.25" customHeight="1" x14ac:dyDescent="0.25">
      <c r="A11" s="69"/>
      <c r="B11" s="72"/>
      <c r="C11" s="72"/>
      <c r="D11" s="73"/>
      <c r="E11" s="66"/>
      <c r="F11" s="66"/>
    </row>
    <row r="12" spans="1:9" s="19" customFormat="1" ht="23.25" customHeight="1" x14ac:dyDescent="0.25">
      <c r="A12" s="45">
        <v>1</v>
      </c>
      <c r="B12" s="44" t="s">
        <v>127</v>
      </c>
      <c r="C12" s="10" t="s">
        <v>7</v>
      </c>
      <c r="D12" s="46">
        <v>30</v>
      </c>
      <c r="E12" s="61"/>
      <c r="F12" s="51">
        <f>D12*E12</f>
        <v>0</v>
      </c>
    </row>
    <row r="13" spans="1:9" s="19" customFormat="1" ht="15.75" x14ac:dyDescent="0.25">
      <c r="A13" s="24">
        <v>2</v>
      </c>
      <c r="B13" s="9" t="s">
        <v>160</v>
      </c>
      <c r="C13" s="4" t="s">
        <v>8</v>
      </c>
      <c r="D13" s="4">
        <v>100</v>
      </c>
      <c r="E13" s="52"/>
      <c r="F13" s="51">
        <f t="shared" ref="F13:F73" si="0">D13*E13</f>
        <v>0</v>
      </c>
    </row>
    <row r="14" spans="1:9" s="19" customFormat="1" ht="15.75" x14ac:dyDescent="0.25">
      <c r="A14" s="13">
        <v>3</v>
      </c>
      <c r="B14" s="9" t="s">
        <v>124</v>
      </c>
      <c r="C14" s="4" t="s">
        <v>8</v>
      </c>
      <c r="D14" s="4">
        <v>40</v>
      </c>
      <c r="E14" s="52"/>
      <c r="F14" s="51">
        <f t="shared" si="0"/>
        <v>0</v>
      </c>
    </row>
    <row r="15" spans="1:9" s="19" customFormat="1" ht="15.75" x14ac:dyDescent="0.25">
      <c r="A15" s="24">
        <v>4</v>
      </c>
      <c r="B15" s="9" t="s">
        <v>178</v>
      </c>
      <c r="C15" s="4" t="s">
        <v>8</v>
      </c>
      <c r="D15" s="4">
        <v>60</v>
      </c>
      <c r="E15" s="52"/>
      <c r="F15" s="51">
        <f t="shared" si="0"/>
        <v>0</v>
      </c>
    </row>
    <row r="16" spans="1:9" s="19" customFormat="1" ht="30" x14ac:dyDescent="0.25">
      <c r="A16" s="24">
        <v>5</v>
      </c>
      <c r="B16" s="27" t="s">
        <v>28</v>
      </c>
      <c r="C16" s="4" t="s">
        <v>7</v>
      </c>
      <c r="D16" s="4">
        <v>100</v>
      </c>
      <c r="E16" s="52"/>
      <c r="F16" s="51">
        <f t="shared" si="0"/>
        <v>0</v>
      </c>
    </row>
    <row r="17" spans="1:6" s="19" customFormat="1" ht="15.75" x14ac:dyDescent="0.25">
      <c r="A17" s="24">
        <v>6</v>
      </c>
      <c r="B17" s="27" t="s">
        <v>130</v>
      </c>
      <c r="C17" s="29" t="s">
        <v>8</v>
      </c>
      <c r="D17" s="4">
        <v>25</v>
      </c>
      <c r="E17" s="52"/>
      <c r="F17" s="51">
        <f t="shared" si="0"/>
        <v>0</v>
      </c>
    </row>
    <row r="18" spans="1:6" s="19" customFormat="1" ht="15.75" x14ac:dyDescent="0.25">
      <c r="A18" s="24">
        <v>7</v>
      </c>
      <c r="B18" s="27" t="s">
        <v>148</v>
      </c>
      <c r="C18" s="4" t="s">
        <v>8</v>
      </c>
      <c r="D18" s="4">
        <v>40</v>
      </c>
      <c r="E18" s="52"/>
      <c r="F18" s="51">
        <f t="shared" si="0"/>
        <v>0</v>
      </c>
    </row>
    <row r="19" spans="1:6" s="19" customFormat="1" ht="30" x14ac:dyDescent="0.25">
      <c r="A19" s="24">
        <v>8</v>
      </c>
      <c r="B19" s="27" t="s">
        <v>193</v>
      </c>
      <c r="C19" s="4" t="s">
        <v>8</v>
      </c>
      <c r="D19" s="4">
        <v>1300</v>
      </c>
      <c r="E19" s="52"/>
      <c r="F19" s="51">
        <f t="shared" si="0"/>
        <v>0</v>
      </c>
    </row>
    <row r="20" spans="1:6" s="19" customFormat="1" ht="30" x14ac:dyDescent="0.25">
      <c r="A20" s="24">
        <v>9</v>
      </c>
      <c r="B20" s="9" t="s">
        <v>119</v>
      </c>
      <c r="C20" s="4" t="s">
        <v>8</v>
      </c>
      <c r="D20" s="4">
        <v>1300</v>
      </c>
      <c r="E20" s="52"/>
      <c r="F20" s="51">
        <f t="shared" si="0"/>
        <v>0</v>
      </c>
    </row>
    <row r="21" spans="1:6" s="19" customFormat="1" ht="15.75" x14ac:dyDescent="0.25">
      <c r="A21" s="24">
        <v>10</v>
      </c>
      <c r="B21" s="27" t="s">
        <v>16</v>
      </c>
      <c r="C21" s="4" t="s">
        <v>8</v>
      </c>
      <c r="D21" s="4">
        <v>40</v>
      </c>
      <c r="E21" s="52"/>
      <c r="F21" s="51">
        <f t="shared" si="0"/>
        <v>0</v>
      </c>
    </row>
    <row r="22" spans="1:6" s="19" customFormat="1" ht="15.75" x14ac:dyDescent="0.25">
      <c r="A22" s="24">
        <v>11</v>
      </c>
      <c r="B22" s="9" t="s">
        <v>97</v>
      </c>
      <c r="C22" s="4" t="s">
        <v>8</v>
      </c>
      <c r="D22" s="4">
        <v>50</v>
      </c>
      <c r="E22" s="52"/>
      <c r="F22" s="51">
        <f t="shared" si="0"/>
        <v>0</v>
      </c>
    </row>
    <row r="23" spans="1:6" s="19" customFormat="1" ht="15.75" x14ac:dyDescent="0.25">
      <c r="A23" s="24">
        <v>12</v>
      </c>
      <c r="B23" s="27" t="s">
        <v>131</v>
      </c>
      <c r="C23" s="4" t="s">
        <v>8</v>
      </c>
      <c r="D23" s="4">
        <v>50</v>
      </c>
      <c r="E23" s="52"/>
      <c r="F23" s="51">
        <f t="shared" si="0"/>
        <v>0</v>
      </c>
    </row>
    <row r="24" spans="1:6" s="19" customFormat="1" ht="15.75" x14ac:dyDescent="0.25">
      <c r="A24" s="24">
        <v>13</v>
      </c>
      <c r="B24" s="9" t="s">
        <v>132</v>
      </c>
      <c r="C24" s="4" t="s">
        <v>8</v>
      </c>
      <c r="D24" s="4">
        <v>60</v>
      </c>
      <c r="E24" s="52"/>
      <c r="F24" s="51">
        <f t="shared" si="0"/>
        <v>0</v>
      </c>
    </row>
    <row r="25" spans="1:6" ht="15.75" x14ac:dyDescent="0.25">
      <c r="A25" s="12">
        <v>14</v>
      </c>
      <c r="B25" s="26" t="s">
        <v>169</v>
      </c>
      <c r="C25" s="4" t="s">
        <v>8</v>
      </c>
      <c r="D25" s="4">
        <v>100</v>
      </c>
      <c r="E25" s="52"/>
      <c r="F25" s="51">
        <f t="shared" si="0"/>
        <v>0</v>
      </c>
    </row>
    <row r="26" spans="1:6" s="19" customFormat="1" ht="15.75" x14ac:dyDescent="0.25">
      <c r="A26" s="24">
        <v>15</v>
      </c>
      <c r="B26" s="26" t="s">
        <v>174</v>
      </c>
      <c r="C26" s="4" t="s">
        <v>8</v>
      </c>
      <c r="D26" s="4">
        <v>400</v>
      </c>
      <c r="E26" s="52"/>
      <c r="F26" s="51">
        <f t="shared" si="0"/>
        <v>0</v>
      </c>
    </row>
    <row r="27" spans="1:6" ht="15.75" x14ac:dyDescent="0.25">
      <c r="A27" s="24">
        <v>16</v>
      </c>
      <c r="B27" s="9" t="s">
        <v>98</v>
      </c>
      <c r="C27" s="4" t="s">
        <v>8</v>
      </c>
      <c r="D27" s="4">
        <v>50</v>
      </c>
      <c r="E27" s="52"/>
      <c r="F27" s="51">
        <f t="shared" si="0"/>
        <v>0</v>
      </c>
    </row>
    <row r="28" spans="1:6" s="19" customFormat="1" ht="15.75" x14ac:dyDescent="0.25">
      <c r="A28" s="24">
        <v>17</v>
      </c>
      <c r="B28" s="27" t="s">
        <v>29</v>
      </c>
      <c r="C28" s="4" t="s">
        <v>7</v>
      </c>
      <c r="D28" s="4">
        <v>350</v>
      </c>
      <c r="E28" s="52"/>
      <c r="F28" s="51">
        <f t="shared" si="0"/>
        <v>0</v>
      </c>
    </row>
    <row r="29" spans="1:6" s="19" customFormat="1" ht="15.75" x14ac:dyDescent="0.25">
      <c r="A29" s="24">
        <v>18</v>
      </c>
      <c r="B29" s="27" t="s">
        <v>30</v>
      </c>
      <c r="C29" s="4" t="s">
        <v>7</v>
      </c>
      <c r="D29" s="4">
        <v>120</v>
      </c>
      <c r="E29" s="52"/>
      <c r="F29" s="51">
        <f t="shared" si="0"/>
        <v>0</v>
      </c>
    </row>
    <row r="30" spans="1:6" s="19" customFormat="1" ht="15.75" x14ac:dyDescent="0.25">
      <c r="A30" s="24">
        <v>19</v>
      </c>
      <c r="B30" s="26" t="s">
        <v>99</v>
      </c>
      <c r="C30" s="4" t="s">
        <v>8</v>
      </c>
      <c r="D30" s="4">
        <v>40</v>
      </c>
      <c r="E30" s="52"/>
      <c r="F30" s="51">
        <f t="shared" si="0"/>
        <v>0</v>
      </c>
    </row>
    <row r="31" spans="1:6" ht="15.75" x14ac:dyDescent="0.25">
      <c r="A31" s="11">
        <v>20</v>
      </c>
      <c r="B31" s="27" t="s">
        <v>112</v>
      </c>
      <c r="C31" s="29" t="s">
        <v>8</v>
      </c>
      <c r="D31" s="4">
        <v>300</v>
      </c>
      <c r="E31" s="52"/>
      <c r="F31" s="51">
        <f t="shared" si="0"/>
        <v>0</v>
      </c>
    </row>
    <row r="32" spans="1:6" ht="15.75" x14ac:dyDescent="0.25">
      <c r="A32" s="24">
        <v>21</v>
      </c>
      <c r="B32" s="27" t="s">
        <v>111</v>
      </c>
      <c r="C32" s="29" t="s">
        <v>8</v>
      </c>
      <c r="D32" s="4">
        <v>20</v>
      </c>
      <c r="E32" s="52"/>
      <c r="F32" s="51">
        <f t="shared" si="0"/>
        <v>0</v>
      </c>
    </row>
    <row r="33" spans="1:6" s="19" customFormat="1" ht="15.75" x14ac:dyDescent="0.25">
      <c r="A33" s="24">
        <v>22</v>
      </c>
      <c r="B33" s="9" t="s">
        <v>96</v>
      </c>
      <c r="C33" s="4" t="s">
        <v>8</v>
      </c>
      <c r="D33" s="4">
        <v>35</v>
      </c>
      <c r="E33" s="52"/>
      <c r="F33" s="51">
        <f t="shared" si="0"/>
        <v>0</v>
      </c>
    </row>
    <row r="34" spans="1:6" s="19" customFormat="1" ht="15.75" x14ac:dyDescent="0.25">
      <c r="A34" s="24">
        <v>23</v>
      </c>
      <c r="B34" s="9" t="s">
        <v>170</v>
      </c>
      <c r="C34" s="4" t="s">
        <v>8</v>
      </c>
      <c r="D34" s="4">
        <v>45</v>
      </c>
      <c r="E34" s="52"/>
      <c r="F34" s="51">
        <f t="shared" si="0"/>
        <v>0</v>
      </c>
    </row>
    <row r="35" spans="1:6" s="19" customFormat="1" ht="15.75" x14ac:dyDescent="0.25">
      <c r="A35" s="24">
        <v>24</v>
      </c>
      <c r="B35" s="27" t="s">
        <v>17</v>
      </c>
      <c r="C35" s="4" t="s">
        <v>8</v>
      </c>
      <c r="D35" s="4">
        <v>30</v>
      </c>
      <c r="E35" s="52"/>
      <c r="F35" s="51">
        <f t="shared" si="0"/>
        <v>0</v>
      </c>
    </row>
    <row r="36" spans="1:6" s="19" customFormat="1" ht="15.75" x14ac:dyDescent="0.25">
      <c r="A36" s="24">
        <v>25</v>
      </c>
      <c r="B36" s="27" t="s">
        <v>179</v>
      </c>
      <c r="C36" s="29" t="s">
        <v>8</v>
      </c>
      <c r="D36" s="4">
        <v>2300</v>
      </c>
      <c r="E36" s="52"/>
      <c r="F36" s="51">
        <f t="shared" si="0"/>
        <v>0</v>
      </c>
    </row>
    <row r="37" spans="1:6" ht="30" x14ac:dyDescent="0.25">
      <c r="A37" s="24">
        <v>26</v>
      </c>
      <c r="B37" s="9" t="s">
        <v>192</v>
      </c>
      <c r="C37" s="4" t="s">
        <v>22</v>
      </c>
      <c r="D37" s="4">
        <v>50</v>
      </c>
      <c r="E37" s="52"/>
      <c r="F37" s="51">
        <f t="shared" si="0"/>
        <v>0</v>
      </c>
    </row>
    <row r="38" spans="1:6" ht="15.75" x14ac:dyDescent="0.25">
      <c r="A38" s="24">
        <v>27</v>
      </c>
      <c r="B38" s="27" t="s">
        <v>125</v>
      </c>
      <c r="C38" s="29" t="s">
        <v>8</v>
      </c>
      <c r="D38" s="4">
        <v>36</v>
      </c>
      <c r="E38" s="52"/>
      <c r="F38" s="51">
        <f t="shared" si="0"/>
        <v>0</v>
      </c>
    </row>
    <row r="39" spans="1:6" ht="15.75" x14ac:dyDescent="0.25">
      <c r="A39" s="11">
        <v>28</v>
      </c>
      <c r="B39" s="27" t="s">
        <v>18</v>
      </c>
      <c r="C39" s="4" t="s">
        <v>7</v>
      </c>
      <c r="D39" s="4">
        <v>130</v>
      </c>
      <c r="E39" s="52"/>
      <c r="F39" s="51">
        <f t="shared" si="0"/>
        <v>0</v>
      </c>
    </row>
    <row r="40" spans="1:6" ht="19.5" customHeight="1" x14ac:dyDescent="0.25">
      <c r="A40" s="11">
        <v>29</v>
      </c>
      <c r="B40" s="27" t="s">
        <v>133</v>
      </c>
      <c r="C40" s="4" t="s">
        <v>8</v>
      </c>
      <c r="D40" s="4">
        <v>80</v>
      </c>
      <c r="E40" s="52"/>
      <c r="F40" s="51">
        <f t="shared" si="0"/>
        <v>0</v>
      </c>
    </row>
    <row r="41" spans="1:6" ht="15.75" x14ac:dyDescent="0.25">
      <c r="A41" s="24">
        <v>30</v>
      </c>
      <c r="B41" s="5" t="s">
        <v>19</v>
      </c>
      <c r="C41" s="4" t="s">
        <v>8</v>
      </c>
      <c r="D41" s="4">
        <v>20</v>
      </c>
      <c r="E41" s="52"/>
      <c r="F41" s="51">
        <f t="shared" si="0"/>
        <v>0</v>
      </c>
    </row>
    <row r="42" spans="1:6" ht="15.75" x14ac:dyDescent="0.25">
      <c r="A42" s="24">
        <v>31</v>
      </c>
      <c r="B42" s="26" t="s">
        <v>20</v>
      </c>
      <c r="C42" s="4" t="s">
        <v>8</v>
      </c>
      <c r="D42" s="4">
        <v>15</v>
      </c>
      <c r="E42" s="52"/>
      <c r="F42" s="51">
        <f t="shared" si="0"/>
        <v>0</v>
      </c>
    </row>
    <row r="43" spans="1:6" ht="15.75" x14ac:dyDescent="0.25">
      <c r="A43" s="24">
        <v>32</v>
      </c>
      <c r="B43" s="27" t="s">
        <v>103</v>
      </c>
      <c r="C43" s="10" t="s">
        <v>7</v>
      </c>
      <c r="D43" s="4">
        <v>5</v>
      </c>
      <c r="E43" s="52"/>
      <c r="F43" s="51">
        <f t="shared" si="0"/>
        <v>0</v>
      </c>
    </row>
    <row r="44" spans="1:6" s="19" customFormat="1" ht="18" customHeight="1" x14ac:dyDescent="0.25">
      <c r="A44" s="13">
        <v>33</v>
      </c>
      <c r="B44" s="26" t="s">
        <v>21</v>
      </c>
      <c r="C44" s="4" t="s">
        <v>8</v>
      </c>
      <c r="D44" s="4">
        <v>120</v>
      </c>
      <c r="E44" s="52"/>
      <c r="F44" s="51">
        <f t="shared" si="0"/>
        <v>0</v>
      </c>
    </row>
    <row r="45" spans="1:6" ht="30" x14ac:dyDescent="0.25">
      <c r="A45" s="24">
        <v>34</v>
      </c>
      <c r="B45" s="31" t="s">
        <v>189</v>
      </c>
      <c r="C45" s="29" t="s">
        <v>8</v>
      </c>
      <c r="D45" s="4">
        <v>2300</v>
      </c>
      <c r="E45" s="52"/>
      <c r="F45" s="51">
        <f t="shared" si="0"/>
        <v>0</v>
      </c>
    </row>
    <row r="46" spans="1:6" ht="34.5" customHeight="1" x14ac:dyDescent="0.25">
      <c r="A46" s="24">
        <v>35</v>
      </c>
      <c r="B46" s="9" t="s">
        <v>134</v>
      </c>
      <c r="C46" s="4" t="s">
        <v>8</v>
      </c>
      <c r="D46" s="4">
        <v>30</v>
      </c>
      <c r="E46" s="52"/>
      <c r="F46" s="51">
        <f t="shared" si="0"/>
        <v>0</v>
      </c>
    </row>
    <row r="47" spans="1:6" s="19" customFormat="1" ht="78" customHeight="1" x14ac:dyDescent="0.25">
      <c r="A47" s="24">
        <v>36</v>
      </c>
      <c r="B47" s="14" t="s">
        <v>109</v>
      </c>
      <c r="C47" s="29" t="s">
        <v>7</v>
      </c>
      <c r="D47" s="47">
        <v>1600</v>
      </c>
      <c r="E47" s="52"/>
      <c r="F47" s="51">
        <f t="shared" si="0"/>
        <v>0</v>
      </c>
    </row>
    <row r="48" spans="1:6" s="19" customFormat="1" ht="18" customHeight="1" x14ac:dyDescent="0.25">
      <c r="A48" s="24">
        <v>37</v>
      </c>
      <c r="B48" s="27" t="s">
        <v>182</v>
      </c>
      <c r="C48" s="4" t="s">
        <v>8</v>
      </c>
      <c r="D48" s="47">
        <v>100</v>
      </c>
      <c r="E48" s="52"/>
      <c r="F48" s="51">
        <f t="shared" si="0"/>
        <v>0</v>
      </c>
    </row>
    <row r="49" spans="1:6" s="19" customFormat="1" ht="16.5" customHeight="1" x14ac:dyDescent="0.25">
      <c r="A49" s="24">
        <v>38</v>
      </c>
      <c r="B49" s="27" t="s">
        <v>154</v>
      </c>
      <c r="C49" s="4" t="s">
        <v>8</v>
      </c>
      <c r="D49" s="47">
        <v>40</v>
      </c>
      <c r="E49" s="52"/>
      <c r="F49" s="51">
        <f t="shared" si="0"/>
        <v>0</v>
      </c>
    </row>
    <row r="50" spans="1:6" s="19" customFormat="1" ht="16.5" customHeight="1" x14ac:dyDescent="0.25">
      <c r="A50" s="24">
        <v>39</v>
      </c>
      <c r="B50" s="27" t="s">
        <v>89</v>
      </c>
      <c r="C50" s="4" t="s">
        <v>8</v>
      </c>
      <c r="D50" s="47">
        <v>10</v>
      </c>
      <c r="E50" s="52"/>
      <c r="F50" s="51">
        <f t="shared" si="0"/>
        <v>0</v>
      </c>
    </row>
    <row r="51" spans="1:6" ht="15.75" customHeight="1" x14ac:dyDescent="0.25">
      <c r="A51" s="24">
        <v>40</v>
      </c>
      <c r="B51" s="9" t="s">
        <v>31</v>
      </c>
      <c r="C51" s="29" t="s">
        <v>7</v>
      </c>
      <c r="D51" s="4">
        <v>150</v>
      </c>
      <c r="E51" s="52"/>
      <c r="F51" s="51">
        <f t="shared" si="0"/>
        <v>0</v>
      </c>
    </row>
    <row r="52" spans="1:6" s="19" customFormat="1" ht="15.75" customHeight="1" x14ac:dyDescent="0.25">
      <c r="A52" s="24">
        <v>41</v>
      </c>
      <c r="B52" s="43" t="s">
        <v>135</v>
      </c>
      <c r="C52" s="29" t="s">
        <v>8</v>
      </c>
      <c r="D52" s="4">
        <v>30</v>
      </c>
      <c r="E52" s="52"/>
      <c r="F52" s="51">
        <f t="shared" si="0"/>
        <v>0</v>
      </c>
    </row>
    <row r="53" spans="1:6" ht="17.25" customHeight="1" x14ac:dyDescent="0.25">
      <c r="A53" s="24">
        <v>42</v>
      </c>
      <c r="B53" s="27" t="s">
        <v>136</v>
      </c>
      <c r="C53" s="4" t="s">
        <v>8</v>
      </c>
      <c r="D53" s="4">
        <v>5</v>
      </c>
      <c r="E53" s="52"/>
      <c r="F53" s="51">
        <f t="shared" si="0"/>
        <v>0</v>
      </c>
    </row>
    <row r="54" spans="1:6" ht="15.75" x14ac:dyDescent="0.25">
      <c r="A54" s="12">
        <v>43</v>
      </c>
      <c r="B54" s="43" t="s">
        <v>126</v>
      </c>
      <c r="C54" s="29" t="s">
        <v>8</v>
      </c>
      <c r="D54" s="4">
        <v>10</v>
      </c>
      <c r="E54" s="52"/>
      <c r="F54" s="51">
        <f t="shared" si="0"/>
        <v>0</v>
      </c>
    </row>
    <row r="55" spans="1:6" s="19" customFormat="1" ht="15.75" x14ac:dyDescent="0.25">
      <c r="A55" s="12">
        <v>44</v>
      </c>
      <c r="B55" s="27" t="s">
        <v>137</v>
      </c>
      <c r="C55" s="29" t="s">
        <v>8</v>
      </c>
      <c r="D55" s="4">
        <v>400</v>
      </c>
      <c r="E55" s="52"/>
      <c r="F55" s="51">
        <f t="shared" si="0"/>
        <v>0</v>
      </c>
    </row>
    <row r="56" spans="1:6" ht="20.25" customHeight="1" x14ac:dyDescent="0.25">
      <c r="A56" s="12">
        <v>45</v>
      </c>
      <c r="B56" s="9" t="s">
        <v>159</v>
      </c>
      <c r="C56" s="29" t="s">
        <v>8</v>
      </c>
      <c r="D56" s="4">
        <v>2000</v>
      </c>
      <c r="E56" s="52"/>
      <c r="F56" s="51">
        <f t="shared" si="0"/>
        <v>0</v>
      </c>
    </row>
    <row r="57" spans="1:6" ht="33" customHeight="1" x14ac:dyDescent="0.25">
      <c r="A57" s="12">
        <v>46</v>
      </c>
      <c r="B57" s="27" t="s">
        <v>32</v>
      </c>
      <c r="C57" s="4" t="s">
        <v>7</v>
      </c>
      <c r="D57" s="4">
        <v>900</v>
      </c>
      <c r="E57" s="52"/>
      <c r="F57" s="51">
        <f t="shared" si="0"/>
        <v>0</v>
      </c>
    </row>
    <row r="58" spans="1:6" ht="15.75" x14ac:dyDescent="0.25">
      <c r="A58" s="12">
        <v>47</v>
      </c>
      <c r="B58" s="26" t="s">
        <v>64</v>
      </c>
      <c r="C58" s="4" t="s">
        <v>8</v>
      </c>
      <c r="D58" s="4">
        <v>2000</v>
      </c>
      <c r="E58" s="52"/>
      <c r="F58" s="51">
        <f t="shared" si="0"/>
        <v>0</v>
      </c>
    </row>
    <row r="59" spans="1:6" s="19" customFormat="1" ht="30" x14ac:dyDescent="0.25">
      <c r="A59" s="12">
        <v>48</v>
      </c>
      <c r="B59" s="27" t="s">
        <v>90</v>
      </c>
      <c r="C59" s="4" t="s">
        <v>8</v>
      </c>
      <c r="D59" s="4">
        <v>500</v>
      </c>
      <c r="E59" s="52"/>
      <c r="F59" s="51">
        <f t="shared" si="0"/>
        <v>0</v>
      </c>
    </row>
    <row r="60" spans="1:6" s="19" customFormat="1" ht="15.75" x14ac:dyDescent="0.25">
      <c r="A60" s="12">
        <v>49</v>
      </c>
      <c r="B60" s="27" t="s">
        <v>184</v>
      </c>
      <c r="C60" s="4" t="s">
        <v>8</v>
      </c>
      <c r="D60" s="4">
        <v>220</v>
      </c>
      <c r="E60" s="52"/>
      <c r="F60" s="51">
        <f t="shared" si="0"/>
        <v>0</v>
      </c>
    </row>
    <row r="61" spans="1:6" ht="15.75" x14ac:dyDescent="0.25">
      <c r="A61" s="12">
        <v>50</v>
      </c>
      <c r="B61" s="31" t="s">
        <v>156</v>
      </c>
      <c r="C61" s="4" t="s">
        <v>8</v>
      </c>
      <c r="D61" s="4">
        <v>50</v>
      </c>
      <c r="E61" s="52"/>
      <c r="F61" s="51">
        <f t="shared" si="0"/>
        <v>0</v>
      </c>
    </row>
    <row r="62" spans="1:6" ht="15.75" x14ac:dyDescent="0.25">
      <c r="A62" s="12">
        <v>51</v>
      </c>
      <c r="B62" s="26" t="s">
        <v>33</v>
      </c>
      <c r="C62" s="4" t="s">
        <v>7</v>
      </c>
      <c r="D62" s="4">
        <v>200</v>
      </c>
      <c r="E62" s="52"/>
      <c r="F62" s="51">
        <f t="shared" si="0"/>
        <v>0</v>
      </c>
    </row>
    <row r="63" spans="1:6" ht="15.75" x14ac:dyDescent="0.25">
      <c r="A63" s="12">
        <v>52</v>
      </c>
      <c r="B63" s="26" t="s">
        <v>34</v>
      </c>
      <c r="C63" s="4" t="s">
        <v>7</v>
      </c>
      <c r="D63" s="4">
        <v>40</v>
      </c>
      <c r="E63" s="52"/>
      <c r="F63" s="51">
        <f t="shared" si="0"/>
        <v>0</v>
      </c>
    </row>
    <row r="64" spans="1:6" s="19" customFormat="1" ht="15.75" x14ac:dyDescent="0.25">
      <c r="A64" s="12">
        <v>53</v>
      </c>
      <c r="B64" s="26" t="s">
        <v>35</v>
      </c>
      <c r="C64" s="4" t="s">
        <v>7</v>
      </c>
      <c r="D64" s="4">
        <v>180</v>
      </c>
      <c r="E64" s="52"/>
      <c r="F64" s="51">
        <f t="shared" si="0"/>
        <v>0</v>
      </c>
    </row>
    <row r="65" spans="1:6" s="19" customFormat="1" ht="15.75" x14ac:dyDescent="0.25">
      <c r="A65" s="12">
        <v>54</v>
      </c>
      <c r="B65" s="26" t="s">
        <v>36</v>
      </c>
      <c r="C65" s="4" t="s">
        <v>7</v>
      </c>
      <c r="D65" s="4">
        <v>160</v>
      </c>
      <c r="E65" s="52"/>
      <c r="F65" s="51">
        <f t="shared" si="0"/>
        <v>0</v>
      </c>
    </row>
    <row r="66" spans="1:6" s="19" customFormat="1" ht="45" x14ac:dyDescent="0.25">
      <c r="A66" s="12">
        <v>55</v>
      </c>
      <c r="B66" s="27" t="s">
        <v>164</v>
      </c>
      <c r="C66" s="4" t="s">
        <v>7</v>
      </c>
      <c r="D66" s="4">
        <v>100</v>
      </c>
      <c r="E66" s="52"/>
      <c r="F66" s="51">
        <f t="shared" si="0"/>
        <v>0</v>
      </c>
    </row>
    <row r="67" spans="1:6" ht="45" x14ac:dyDescent="0.25">
      <c r="A67" s="36">
        <v>56</v>
      </c>
      <c r="B67" s="27" t="s">
        <v>165</v>
      </c>
      <c r="C67" s="4" t="s">
        <v>7</v>
      </c>
      <c r="D67" s="4">
        <v>70</v>
      </c>
      <c r="E67" s="52"/>
      <c r="F67" s="51">
        <f t="shared" si="0"/>
        <v>0</v>
      </c>
    </row>
    <row r="68" spans="1:6" ht="15.75" x14ac:dyDescent="0.25">
      <c r="A68" s="12">
        <v>57</v>
      </c>
      <c r="B68" s="26" t="s">
        <v>155</v>
      </c>
      <c r="C68" s="4" t="s">
        <v>7</v>
      </c>
      <c r="D68" s="4">
        <v>20</v>
      </c>
      <c r="E68" s="52"/>
      <c r="F68" s="51">
        <f t="shared" si="0"/>
        <v>0</v>
      </c>
    </row>
    <row r="69" spans="1:6" ht="15.75" x14ac:dyDescent="0.25">
      <c r="A69" s="12">
        <v>58</v>
      </c>
      <c r="B69" s="27" t="s">
        <v>186</v>
      </c>
      <c r="C69" s="29" t="s">
        <v>8</v>
      </c>
      <c r="D69" s="4">
        <v>30</v>
      </c>
      <c r="E69" s="52"/>
      <c r="F69" s="51">
        <f t="shared" si="0"/>
        <v>0</v>
      </c>
    </row>
    <row r="70" spans="1:6" ht="45" x14ac:dyDescent="0.25">
      <c r="A70" s="12">
        <v>59</v>
      </c>
      <c r="B70" s="9" t="s">
        <v>66</v>
      </c>
      <c r="C70" s="4" t="s">
        <v>8</v>
      </c>
      <c r="D70" s="4">
        <v>20</v>
      </c>
      <c r="E70" s="52"/>
      <c r="F70" s="51">
        <f t="shared" si="0"/>
        <v>0</v>
      </c>
    </row>
    <row r="71" spans="1:6" ht="15.75" x14ac:dyDescent="0.25">
      <c r="A71" s="12">
        <v>60</v>
      </c>
      <c r="B71" s="26" t="s">
        <v>107</v>
      </c>
      <c r="C71" s="4" t="s">
        <v>7</v>
      </c>
      <c r="D71" s="4">
        <v>100</v>
      </c>
      <c r="E71" s="52"/>
      <c r="F71" s="51">
        <f t="shared" si="0"/>
        <v>0</v>
      </c>
    </row>
    <row r="72" spans="1:6" s="19" customFormat="1" ht="15.75" x14ac:dyDescent="0.25">
      <c r="A72" s="12">
        <v>61</v>
      </c>
      <c r="B72" s="27" t="s">
        <v>80</v>
      </c>
      <c r="C72" s="4" t="s">
        <v>8</v>
      </c>
      <c r="D72" s="4">
        <v>460</v>
      </c>
      <c r="E72" s="52"/>
      <c r="F72" s="51">
        <f t="shared" si="0"/>
        <v>0</v>
      </c>
    </row>
    <row r="73" spans="1:6" s="19" customFormat="1" ht="15.75" x14ac:dyDescent="0.25">
      <c r="A73" s="12">
        <v>62</v>
      </c>
      <c r="B73" s="27" t="s">
        <v>175</v>
      </c>
      <c r="C73" s="4" t="s">
        <v>8</v>
      </c>
      <c r="D73" s="4">
        <v>100</v>
      </c>
      <c r="E73" s="52"/>
      <c r="F73" s="51">
        <f t="shared" si="0"/>
        <v>0</v>
      </c>
    </row>
    <row r="74" spans="1:6" s="19" customFormat="1" ht="15.75" x14ac:dyDescent="0.25">
      <c r="A74" s="13">
        <v>63</v>
      </c>
      <c r="B74" s="26" t="s">
        <v>101</v>
      </c>
      <c r="C74" s="4" t="s">
        <v>7</v>
      </c>
      <c r="D74" s="4">
        <v>20</v>
      </c>
      <c r="E74" s="52"/>
      <c r="F74" s="51">
        <f t="shared" ref="F74:F139" si="1">D74*E74</f>
        <v>0</v>
      </c>
    </row>
    <row r="75" spans="1:6" ht="15.75" x14ac:dyDescent="0.25">
      <c r="A75" s="13">
        <v>64</v>
      </c>
      <c r="B75" s="27" t="s">
        <v>61</v>
      </c>
      <c r="C75" s="4" t="s">
        <v>8</v>
      </c>
      <c r="D75" s="4">
        <v>250</v>
      </c>
      <c r="E75" s="52"/>
      <c r="F75" s="51">
        <f t="shared" si="1"/>
        <v>0</v>
      </c>
    </row>
    <row r="76" spans="1:6" ht="15.75" x14ac:dyDescent="0.25">
      <c r="A76" s="12">
        <v>65</v>
      </c>
      <c r="B76" s="26" t="s">
        <v>37</v>
      </c>
      <c r="C76" s="4" t="s">
        <v>8</v>
      </c>
      <c r="D76" s="4">
        <v>100</v>
      </c>
      <c r="E76" s="52"/>
      <c r="F76" s="51">
        <f t="shared" si="1"/>
        <v>0</v>
      </c>
    </row>
    <row r="77" spans="1:6" ht="45" x14ac:dyDescent="0.25">
      <c r="A77" s="12">
        <v>66</v>
      </c>
      <c r="B77" s="27" t="s">
        <v>117</v>
      </c>
      <c r="C77" s="4" t="s">
        <v>7</v>
      </c>
      <c r="D77" s="4">
        <v>550</v>
      </c>
      <c r="E77" s="52"/>
      <c r="F77" s="51">
        <f t="shared" si="1"/>
        <v>0</v>
      </c>
    </row>
    <row r="78" spans="1:6" ht="15.75" x14ac:dyDescent="0.25">
      <c r="A78" s="12">
        <v>67</v>
      </c>
      <c r="B78" s="26" t="s">
        <v>138</v>
      </c>
      <c r="C78" s="4" t="s">
        <v>22</v>
      </c>
      <c r="D78" s="4">
        <v>50</v>
      </c>
      <c r="E78" s="52"/>
      <c r="F78" s="51">
        <f t="shared" si="1"/>
        <v>0</v>
      </c>
    </row>
    <row r="79" spans="1:6" s="19" customFormat="1" ht="15.75" x14ac:dyDescent="0.25">
      <c r="A79" s="12">
        <v>68</v>
      </c>
      <c r="B79" s="27" t="s">
        <v>139</v>
      </c>
      <c r="C79" s="4" t="s">
        <v>8</v>
      </c>
      <c r="D79" s="4">
        <v>30</v>
      </c>
      <c r="E79" s="52"/>
      <c r="F79" s="51">
        <f t="shared" si="1"/>
        <v>0</v>
      </c>
    </row>
    <row r="80" spans="1:6" s="19" customFormat="1" ht="15.75" x14ac:dyDescent="0.25">
      <c r="A80" s="12">
        <v>69</v>
      </c>
      <c r="B80" s="26" t="s">
        <v>67</v>
      </c>
      <c r="C80" s="4" t="s">
        <v>8</v>
      </c>
      <c r="D80" s="4">
        <v>20</v>
      </c>
      <c r="E80" s="52"/>
      <c r="F80" s="51">
        <f t="shared" si="1"/>
        <v>0</v>
      </c>
    </row>
    <row r="81" spans="1:10" ht="15.75" x14ac:dyDescent="0.25">
      <c r="A81" s="12">
        <v>70</v>
      </c>
      <c r="B81" s="31" t="s">
        <v>68</v>
      </c>
      <c r="C81" s="4" t="s">
        <v>8</v>
      </c>
      <c r="D81" s="4">
        <v>30</v>
      </c>
      <c r="E81" s="52"/>
      <c r="F81" s="51">
        <f t="shared" si="1"/>
        <v>0</v>
      </c>
    </row>
    <row r="82" spans="1:10" s="19" customFormat="1" ht="15.75" x14ac:dyDescent="0.25">
      <c r="A82" s="12">
        <v>71</v>
      </c>
      <c r="B82" s="27" t="s">
        <v>188</v>
      </c>
      <c r="C82" s="29" t="s">
        <v>8</v>
      </c>
      <c r="D82" s="4">
        <v>30</v>
      </c>
      <c r="E82" s="52"/>
      <c r="F82" s="51">
        <f t="shared" si="1"/>
        <v>0</v>
      </c>
    </row>
    <row r="83" spans="1:10" ht="30" x14ac:dyDescent="0.25">
      <c r="A83" s="12">
        <v>72</v>
      </c>
      <c r="B83" s="9" t="s">
        <v>95</v>
      </c>
      <c r="C83" s="4" t="s">
        <v>8</v>
      </c>
      <c r="D83" s="4">
        <v>230</v>
      </c>
      <c r="E83" s="52"/>
      <c r="F83" s="51">
        <f t="shared" si="1"/>
        <v>0</v>
      </c>
    </row>
    <row r="84" spans="1:10" ht="17.25" customHeight="1" x14ac:dyDescent="0.25">
      <c r="A84" s="12">
        <v>73</v>
      </c>
      <c r="B84" s="27" t="s">
        <v>69</v>
      </c>
      <c r="C84" s="4" t="s">
        <v>8</v>
      </c>
      <c r="D84" s="4">
        <v>60</v>
      </c>
      <c r="E84" s="52"/>
      <c r="F84" s="51">
        <f t="shared" si="1"/>
        <v>0</v>
      </c>
    </row>
    <row r="85" spans="1:10" ht="29.25" customHeight="1" x14ac:dyDescent="0.25">
      <c r="A85" s="12">
        <v>74</v>
      </c>
      <c r="B85" s="31" t="s">
        <v>105</v>
      </c>
      <c r="C85" s="4" t="s">
        <v>8</v>
      </c>
      <c r="D85" s="4">
        <v>50</v>
      </c>
      <c r="E85" s="52"/>
      <c r="F85" s="51">
        <f t="shared" si="1"/>
        <v>0</v>
      </c>
    </row>
    <row r="86" spans="1:10" s="19" customFormat="1" ht="22.5" customHeight="1" x14ac:dyDescent="0.25">
      <c r="A86" s="12">
        <v>75</v>
      </c>
      <c r="B86" s="31" t="s">
        <v>78</v>
      </c>
      <c r="C86" s="4" t="s">
        <v>7</v>
      </c>
      <c r="D86" s="4">
        <v>15</v>
      </c>
      <c r="E86" s="52"/>
      <c r="F86" s="51">
        <f t="shared" si="1"/>
        <v>0</v>
      </c>
    </row>
    <row r="87" spans="1:10" ht="36.75" customHeight="1" x14ac:dyDescent="0.25">
      <c r="A87" s="13">
        <v>76</v>
      </c>
      <c r="B87" s="27" t="s">
        <v>171</v>
      </c>
      <c r="C87" s="4" t="s">
        <v>8</v>
      </c>
      <c r="D87" s="4">
        <v>250</v>
      </c>
      <c r="E87" s="52"/>
      <c r="F87" s="51">
        <f t="shared" si="1"/>
        <v>0</v>
      </c>
    </row>
    <row r="88" spans="1:10" ht="30" x14ac:dyDescent="0.25">
      <c r="A88" s="12">
        <v>77</v>
      </c>
      <c r="B88" s="9" t="s">
        <v>185</v>
      </c>
      <c r="C88" s="29" t="s">
        <v>8</v>
      </c>
      <c r="D88" s="4">
        <v>100</v>
      </c>
      <c r="E88" s="52"/>
      <c r="F88" s="51">
        <f t="shared" si="1"/>
        <v>0</v>
      </c>
    </row>
    <row r="89" spans="1:10" ht="45" x14ac:dyDescent="0.25">
      <c r="A89" s="12">
        <v>78</v>
      </c>
      <c r="B89" s="9" t="s">
        <v>173</v>
      </c>
      <c r="C89" s="29" t="s">
        <v>8</v>
      </c>
      <c r="D89" s="4">
        <v>260</v>
      </c>
      <c r="E89" s="52"/>
      <c r="F89" s="51">
        <f t="shared" si="1"/>
        <v>0</v>
      </c>
    </row>
    <row r="90" spans="1:10" ht="30" x14ac:dyDescent="0.25">
      <c r="A90" s="12">
        <v>79</v>
      </c>
      <c r="B90" s="31" t="s">
        <v>172</v>
      </c>
      <c r="C90" s="4" t="s">
        <v>8</v>
      </c>
      <c r="D90" s="4">
        <v>950</v>
      </c>
      <c r="E90" s="52"/>
      <c r="F90" s="51">
        <f t="shared" si="1"/>
        <v>0</v>
      </c>
    </row>
    <row r="91" spans="1:10" ht="15.75" x14ac:dyDescent="0.25">
      <c r="A91" s="12">
        <v>80</v>
      </c>
      <c r="B91" s="32" t="s">
        <v>38</v>
      </c>
      <c r="C91" s="3" t="s">
        <v>7</v>
      </c>
      <c r="D91" s="4">
        <v>300</v>
      </c>
      <c r="E91" s="52"/>
      <c r="F91" s="51">
        <f t="shared" si="1"/>
        <v>0</v>
      </c>
      <c r="H91" s="27"/>
      <c r="I91" s="3"/>
      <c r="J91" s="3"/>
    </row>
    <row r="92" spans="1:10" ht="15.75" x14ac:dyDescent="0.25">
      <c r="A92" s="12">
        <v>81</v>
      </c>
      <c r="B92" s="26" t="s">
        <v>39</v>
      </c>
      <c r="C92" s="4" t="s">
        <v>7</v>
      </c>
      <c r="D92" s="4">
        <v>550</v>
      </c>
      <c r="E92" s="52"/>
      <c r="F92" s="51">
        <f t="shared" si="1"/>
        <v>0</v>
      </c>
    </row>
    <row r="93" spans="1:10" s="19" customFormat="1" ht="15.75" x14ac:dyDescent="0.25">
      <c r="A93" s="12">
        <v>82</v>
      </c>
      <c r="B93" s="26" t="s">
        <v>88</v>
      </c>
      <c r="C93" s="3" t="s">
        <v>22</v>
      </c>
      <c r="D93" s="4">
        <v>80</v>
      </c>
      <c r="E93" s="52"/>
      <c r="F93" s="51">
        <f t="shared" si="1"/>
        <v>0</v>
      </c>
    </row>
    <row r="94" spans="1:10" ht="15.75" x14ac:dyDescent="0.25">
      <c r="A94" s="12">
        <v>83</v>
      </c>
      <c r="B94" s="31" t="s">
        <v>106</v>
      </c>
      <c r="C94" s="3" t="s">
        <v>22</v>
      </c>
      <c r="D94" s="4">
        <v>90</v>
      </c>
      <c r="E94" s="52"/>
      <c r="F94" s="51">
        <f t="shared" si="1"/>
        <v>0</v>
      </c>
    </row>
    <row r="95" spans="1:10" ht="30" x14ac:dyDescent="0.25">
      <c r="A95" s="12">
        <v>84</v>
      </c>
      <c r="B95" s="27" t="s">
        <v>52</v>
      </c>
      <c r="C95" s="3" t="s">
        <v>8</v>
      </c>
      <c r="D95" s="4">
        <v>100</v>
      </c>
      <c r="E95" s="52"/>
      <c r="F95" s="51">
        <f t="shared" si="1"/>
        <v>0</v>
      </c>
    </row>
    <row r="96" spans="1:10" s="19" customFormat="1" ht="15.75" x14ac:dyDescent="0.25">
      <c r="A96" s="13">
        <v>85</v>
      </c>
      <c r="B96" s="31" t="s">
        <v>49</v>
      </c>
      <c r="C96" s="3" t="s">
        <v>7</v>
      </c>
      <c r="D96" s="4">
        <v>90</v>
      </c>
      <c r="E96" s="52"/>
      <c r="F96" s="51">
        <f t="shared" si="1"/>
        <v>0</v>
      </c>
    </row>
    <row r="97" spans="1:6" s="19" customFormat="1" ht="15.75" x14ac:dyDescent="0.25">
      <c r="A97" s="13">
        <v>86</v>
      </c>
      <c r="B97" s="27" t="s">
        <v>113</v>
      </c>
      <c r="C97" s="10" t="s">
        <v>27</v>
      </c>
      <c r="D97" s="4">
        <v>5</v>
      </c>
      <c r="E97" s="52"/>
      <c r="F97" s="51">
        <f t="shared" si="1"/>
        <v>0</v>
      </c>
    </row>
    <row r="98" spans="1:6" ht="15.75" x14ac:dyDescent="0.25">
      <c r="A98" s="24">
        <v>87</v>
      </c>
      <c r="B98" s="27" t="s">
        <v>140</v>
      </c>
      <c r="C98" s="3" t="s">
        <v>8</v>
      </c>
      <c r="D98" s="4">
        <v>150</v>
      </c>
      <c r="E98" s="52"/>
      <c r="F98" s="51">
        <f t="shared" si="1"/>
        <v>0</v>
      </c>
    </row>
    <row r="99" spans="1:6" ht="45" x14ac:dyDescent="0.25">
      <c r="A99" s="24">
        <v>88</v>
      </c>
      <c r="B99" s="50" t="s">
        <v>158</v>
      </c>
      <c r="C99" s="3" t="s">
        <v>8</v>
      </c>
      <c r="D99" s="4">
        <v>9000</v>
      </c>
      <c r="E99" s="52"/>
      <c r="F99" s="51">
        <f t="shared" si="1"/>
        <v>0</v>
      </c>
    </row>
    <row r="100" spans="1:6" s="19" customFormat="1" ht="15.75" x14ac:dyDescent="0.25">
      <c r="A100" s="24">
        <v>89</v>
      </c>
      <c r="B100" s="27" t="s">
        <v>149</v>
      </c>
      <c r="C100" s="3" t="s">
        <v>22</v>
      </c>
      <c r="D100" s="4">
        <v>50</v>
      </c>
      <c r="E100" s="52"/>
      <c r="F100" s="51">
        <f t="shared" si="1"/>
        <v>0</v>
      </c>
    </row>
    <row r="101" spans="1:6" s="19" customFormat="1" ht="15.75" x14ac:dyDescent="0.25">
      <c r="A101" s="24">
        <v>90</v>
      </c>
      <c r="B101" s="27" t="s">
        <v>77</v>
      </c>
      <c r="C101" s="4" t="s">
        <v>8</v>
      </c>
      <c r="D101" s="4">
        <v>2800</v>
      </c>
      <c r="E101" s="52"/>
      <c r="F101" s="51">
        <f t="shared" si="1"/>
        <v>0</v>
      </c>
    </row>
    <row r="102" spans="1:6" ht="15.75" x14ac:dyDescent="0.25">
      <c r="A102" s="24">
        <v>91</v>
      </c>
      <c r="B102" s="31" t="s">
        <v>50</v>
      </c>
      <c r="C102" s="3" t="s">
        <v>8</v>
      </c>
      <c r="D102" s="4">
        <v>15</v>
      </c>
      <c r="E102" s="52"/>
      <c r="F102" s="51">
        <f t="shared" si="1"/>
        <v>0</v>
      </c>
    </row>
    <row r="103" spans="1:6" s="19" customFormat="1" ht="15.75" x14ac:dyDescent="0.25">
      <c r="A103" s="12">
        <v>92</v>
      </c>
      <c r="B103" s="26" t="s">
        <v>40</v>
      </c>
      <c r="C103" s="3" t="s">
        <v>8</v>
      </c>
      <c r="D103" s="4">
        <v>150</v>
      </c>
      <c r="E103" s="52"/>
      <c r="F103" s="51">
        <f t="shared" si="1"/>
        <v>0</v>
      </c>
    </row>
    <row r="104" spans="1:6" s="19" customFormat="1" ht="15.75" x14ac:dyDescent="0.25">
      <c r="A104" s="12">
        <v>93</v>
      </c>
      <c r="B104" s="50" t="s">
        <v>183</v>
      </c>
      <c r="C104" s="3" t="s">
        <v>7</v>
      </c>
      <c r="D104" s="4">
        <v>100</v>
      </c>
      <c r="E104" s="52"/>
      <c r="F104" s="51">
        <f t="shared" si="1"/>
        <v>0</v>
      </c>
    </row>
    <row r="105" spans="1:6" s="19" customFormat="1" ht="15.75" x14ac:dyDescent="0.25">
      <c r="A105" s="12">
        <v>94</v>
      </c>
      <c r="B105" s="26" t="s">
        <v>177</v>
      </c>
      <c r="C105" s="3" t="s">
        <v>8</v>
      </c>
      <c r="D105" s="4">
        <v>10</v>
      </c>
      <c r="E105" s="52"/>
      <c r="F105" s="51">
        <f t="shared" si="1"/>
        <v>0</v>
      </c>
    </row>
    <row r="106" spans="1:6" s="19" customFormat="1" ht="15.75" x14ac:dyDescent="0.25">
      <c r="A106" s="24">
        <v>95</v>
      </c>
      <c r="B106" s="9" t="s">
        <v>87</v>
      </c>
      <c r="C106" s="10" t="s">
        <v>8</v>
      </c>
      <c r="D106" s="4">
        <v>160</v>
      </c>
      <c r="E106" s="52"/>
      <c r="F106" s="51">
        <f t="shared" si="1"/>
        <v>0</v>
      </c>
    </row>
    <row r="107" spans="1:6" ht="15.75" x14ac:dyDescent="0.25">
      <c r="A107" s="24">
        <v>96</v>
      </c>
      <c r="B107" s="26" t="s">
        <v>41</v>
      </c>
      <c r="C107" s="3" t="s">
        <v>7</v>
      </c>
      <c r="D107" s="4">
        <v>60</v>
      </c>
      <c r="E107" s="52"/>
      <c r="F107" s="51">
        <f t="shared" si="1"/>
        <v>0</v>
      </c>
    </row>
    <row r="108" spans="1:6" ht="15.75" x14ac:dyDescent="0.25">
      <c r="A108" s="24">
        <v>97</v>
      </c>
      <c r="B108" s="26" t="s">
        <v>42</v>
      </c>
      <c r="C108" s="3" t="s">
        <v>7</v>
      </c>
      <c r="D108" s="4">
        <v>500</v>
      </c>
      <c r="E108" s="52"/>
      <c r="F108" s="51">
        <f t="shared" si="1"/>
        <v>0</v>
      </c>
    </row>
    <row r="109" spans="1:6" ht="75" x14ac:dyDescent="0.25">
      <c r="A109" s="11">
        <v>98</v>
      </c>
      <c r="B109" s="31" t="s">
        <v>163</v>
      </c>
      <c r="C109" s="3" t="s">
        <v>8</v>
      </c>
      <c r="D109" s="4">
        <v>130</v>
      </c>
      <c r="E109" s="52"/>
      <c r="F109" s="51">
        <f t="shared" si="1"/>
        <v>0</v>
      </c>
    </row>
    <row r="110" spans="1:6" ht="15.75" x14ac:dyDescent="0.25">
      <c r="A110" s="24">
        <v>99</v>
      </c>
      <c r="B110" s="26" t="s">
        <v>91</v>
      </c>
      <c r="C110" s="3" t="s">
        <v>22</v>
      </c>
      <c r="D110" s="4">
        <v>5</v>
      </c>
      <c r="E110" s="52"/>
      <c r="F110" s="51">
        <f t="shared" si="1"/>
        <v>0</v>
      </c>
    </row>
    <row r="111" spans="1:6" ht="15.75" x14ac:dyDescent="0.25">
      <c r="A111" s="24">
        <v>100</v>
      </c>
      <c r="B111" s="31" t="s">
        <v>70</v>
      </c>
      <c r="C111" s="3" t="s">
        <v>8</v>
      </c>
      <c r="D111" s="4">
        <v>35</v>
      </c>
      <c r="E111" s="52"/>
      <c r="F111" s="51">
        <f t="shared" si="1"/>
        <v>0</v>
      </c>
    </row>
    <row r="112" spans="1:6" s="19" customFormat="1" ht="15.75" x14ac:dyDescent="0.25">
      <c r="A112" s="24">
        <v>101</v>
      </c>
      <c r="B112" s="26" t="s">
        <v>82</v>
      </c>
      <c r="C112" s="3" t="s">
        <v>7</v>
      </c>
      <c r="D112" s="4">
        <v>10</v>
      </c>
      <c r="E112" s="52"/>
      <c r="F112" s="51">
        <f t="shared" si="1"/>
        <v>0</v>
      </c>
    </row>
    <row r="113" spans="1:6" ht="45" x14ac:dyDescent="0.25">
      <c r="A113" s="24">
        <v>102</v>
      </c>
      <c r="B113" s="27" t="s">
        <v>128</v>
      </c>
      <c r="C113" s="10" t="s">
        <v>7</v>
      </c>
      <c r="D113" s="4">
        <v>100</v>
      </c>
      <c r="E113" s="52"/>
      <c r="F113" s="51">
        <f t="shared" si="1"/>
        <v>0</v>
      </c>
    </row>
    <row r="114" spans="1:6" ht="15.75" x14ac:dyDescent="0.25">
      <c r="A114" s="24">
        <v>103</v>
      </c>
      <c r="B114" s="26" t="s">
        <v>76</v>
      </c>
      <c r="C114" s="3" t="s">
        <v>7</v>
      </c>
      <c r="D114" s="4">
        <v>80</v>
      </c>
      <c r="E114" s="52"/>
      <c r="F114" s="51">
        <f t="shared" si="1"/>
        <v>0</v>
      </c>
    </row>
    <row r="115" spans="1:6" s="19" customFormat="1" ht="15.75" x14ac:dyDescent="0.25">
      <c r="A115" s="24">
        <v>104</v>
      </c>
      <c r="B115" s="27" t="s">
        <v>150</v>
      </c>
      <c r="C115" s="10" t="s">
        <v>22</v>
      </c>
      <c r="D115" s="47">
        <v>10</v>
      </c>
      <c r="E115" s="52"/>
      <c r="F115" s="51">
        <f t="shared" si="1"/>
        <v>0</v>
      </c>
    </row>
    <row r="116" spans="1:6" ht="15.75" x14ac:dyDescent="0.25">
      <c r="A116" s="24">
        <v>105</v>
      </c>
      <c r="B116" s="6" t="s">
        <v>11</v>
      </c>
      <c r="C116" s="3" t="s">
        <v>8</v>
      </c>
      <c r="D116" s="47">
        <v>120</v>
      </c>
      <c r="E116" s="52"/>
      <c r="F116" s="51">
        <f t="shared" si="1"/>
        <v>0</v>
      </c>
    </row>
    <row r="117" spans="1:6" ht="15.75" x14ac:dyDescent="0.25">
      <c r="A117" s="12">
        <v>106</v>
      </c>
      <c r="B117" s="27" t="s">
        <v>147</v>
      </c>
      <c r="C117" s="10" t="s">
        <v>8</v>
      </c>
      <c r="D117" s="47">
        <v>10</v>
      </c>
      <c r="E117" s="52"/>
      <c r="F117" s="51">
        <f t="shared" si="1"/>
        <v>0</v>
      </c>
    </row>
    <row r="118" spans="1:6" ht="15.75" x14ac:dyDescent="0.25">
      <c r="A118" s="12">
        <v>107</v>
      </c>
      <c r="B118" s="26" t="s">
        <v>43</v>
      </c>
      <c r="C118" s="3" t="s">
        <v>7</v>
      </c>
      <c r="D118" s="47">
        <v>130</v>
      </c>
      <c r="E118" s="52"/>
      <c r="F118" s="51">
        <f t="shared" si="1"/>
        <v>0</v>
      </c>
    </row>
    <row r="119" spans="1:6" ht="30" x14ac:dyDescent="0.25">
      <c r="A119" s="24">
        <v>108</v>
      </c>
      <c r="B119" s="27" t="s">
        <v>108</v>
      </c>
      <c r="C119" s="4" t="s">
        <v>7</v>
      </c>
      <c r="D119" s="4">
        <v>5</v>
      </c>
      <c r="E119" s="52"/>
      <c r="F119" s="51">
        <f t="shared" si="1"/>
        <v>0</v>
      </c>
    </row>
    <row r="120" spans="1:6" s="19" customFormat="1" ht="15.75" x14ac:dyDescent="0.25">
      <c r="A120" s="24">
        <v>109</v>
      </c>
      <c r="B120" s="26" t="s">
        <v>100</v>
      </c>
      <c r="C120" s="4" t="s">
        <v>7</v>
      </c>
      <c r="D120" s="4">
        <v>35</v>
      </c>
      <c r="E120" s="52"/>
      <c r="F120" s="51">
        <f t="shared" si="1"/>
        <v>0</v>
      </c>
    </row>
    <row r="121" spans="1:6" ht="15.75" x14ac:dyDescent="0.25">
      <c r="A121" s="24">
        <v>110</v>
      </c>
      <c r="B121" s="26" t="s">
        <v>44</v>
      </c>
      <c r="C121" s="4" t="s">
        <v>7</v>
      </c>
      <c r="D121" s="4">
        <v>350</v>
      </c>
      <c r="E121" s="52"/>
      <c r="F121" s="51">
        <f t="shared" si="1"/>
        <v>0</v>
      </c>
    </row>
    <row r="122" spans="1:6" ht="15.75" x14ac:dyDescent="0.25">
      <c r="A122" s="12">
        <v>111</v>
      </c>
      <c r="B122" s="5" t="s">
        <v>45</v>
      </c>
      <c r="C122" s="4" t="s">
        <v>7</v>
      </c>
      <c r="D122" s="4">
        <v>80</v>
      </c>
      <c r="E122" s="52"/>
      <c r="F122" s="51">
        <f t="shared" si="1"/>
        <v>0</v>
      </c>
    </row>
    <row r="123" spans="1:6" s="19" customFormat="1" ht="15.75" x14ac:dyDescent="0.25">
      <c r="A123" s="12">
        <v>112</v>
      </c>
      <c r="B123" s="26" t="s">
        <v>23</v>
      </c>
      <c r="C123" s="4" t="s">
        <v>8</v>
      </c>
      <c r="D123" s="4">
        <v>550</v>
      </c>
      <c r="E123" s="52"/>
      <c r="F123" s="51">
        <f t="shared" si="1"/>
        <v>0</v>
      </c>
    </row>
    <row r="124" spans="1:6" ht="15.75" x14ac:dyDescent="0.25">
      <c r="A124" s="12">
        <v>113</v>
      </c>
      <c r="B124" s="27" t="s">
        <v>141</v>
      </c>
      <c r="C124" s="4" t="s">
        <v>8</v>
      </c>
      <c r="D124" s="4">
        <v>60</v>
      </c>
      <c r="E124" s="52"/>
      <c r="F124" s="51">
        <f t="shared" si="1"/>
        <v>0</v>
      </c>
    </row>
    <row r="125" spans="1:6" ht="15.75" x14ac:dyDescent="0.25">
      <c r="A125" s="12">
        <v>114</v>
      </c>
      <c r="B125" s="27" t="s">
        <v>121</v>
      </c>
      <c r="C125" s="4" t="s">
        <v>8</v>
      </c>
      <c r="D125" s="4">
        <v>15</v>
      </c>
      <c r="E125" s="52"/>
      <c r="F125" s="51">
        <f t="shared" si="1"/>
        <v>0</v>
      </c>
    </row>
    <row r="126" spans="1:6" ht="15.75" x14ac:dyDescent="0.25">
      <c r="A126" s="12">
        <v>115</v>
      </c>
      <c r="B126" s="27" t="s">
        <v>122</v>
      </c>
      <c r="C126" s="4" t="s">
        <v>8</v>
      </c>
      <c r="D126" s="4">
        <v>10</v>
      </c>
      <c r="E126" s="52"/>
      <c r="F126" s="51">
        <f t="shared" si="1"/>
        <v>0</v>
      </c>
    </row>
    <row r="127" spans="1:6" ht="15" customHeight="1" x14ac:dyDescent="0.25">
      <c r="A127" s="12">
        <v>116</v>
      </c>
      <c r="B127" s="26" t="s">
        <v>145</v>
      </c>
      <c r="C127" s="4" t="s">
        <v>8</v>
      </c>
      <c r="D127" s="4">
        <v>50</v>
      </c>
      <c r="E127" s="52"/>
      <c r="F127" s="51">
        <f t="shared" si="1"/>
        <v>0</v>
      </c>
    </row>
    <row r="128" spans="1:6" s="19" customFormat="1" ht="45" customHeight="1" x14ac:dyDescent="0.25">
      <c r="A128" s="12">
        <v>117</v>
      </c>
      <c r="B128" s="27" t="s">
        <v>63</v>
      </c>
      <c r="C128" s="4" t="s">
        <v>8</v>
      </c>
      <c r="D128" s="4">
        <v>80</v>
      </c>
      <c r="E128" s="52"/>
      <c r="F128" s="51">
        <f t="shared" si="1"/>
        <v>0</v>
      </c>
    </row>
    <row r="129" spans="1:6" s="19" customFormat="1" ht="45" x14ac:dyDescent="0.25">
      <c r="A129" s="12">
        <v>118</v>
      </c>
      <c r="B129" s="27" t="s">
        <v>25</v>
      </c>
      <c r="C129" s="4" t="s">
        <v>7</v>
      </c>
      <c r="D129" s="4">
        <v>300</v>
      </c>
      <c r="E129" s="52"/>
      <c r="F129" s="51">
        <f t="shared" si="1"/>
        <v>0</v>
      </c>
    </row>
    <row r="130" spans="1:6" ht="15.75" x14ac:dyDescent="0.25">
      <c r="A130" s="12">
        <v>119</v>
      </c>
      <c r="B130" s="27" t="s">
        <v>12</v>
      </c>
      <c r="C130" s="4" t="s">
        <v>7</v>
      </c>
      <c r="D130" s="4">
        <v>250</v>
      </c>
      <c r="E130" s="52"/>
      <c r="F130" s="51">
        <f t="shared" si="1"/>
        <v>0</v>
      </c>
    </row>
    <row r="131" spans="1:6" ht="15.75" x14ac:dyDescent="0.25">
      <c r="A131" s="13">
        <v>120</v>
      </c>
      <c r="B131" s="26" t="s">
        <v>102</v>
      </c>
      <c r="C131" s="4" t="s">
        <v>8</v>
      </c>
      <c r="D131" s="4">
        <v>120</v>
      </c>
      <c r="E131" s="52"/>
      <c r="F131" s="51">
        <f t="shared" si="1"/>
        <v>0</v>
      </c>
    </row>
    <row r="132" spans="1:6" ht="15.75" x14ac:dyDescent="0.25">
      <c r="A132" s="12">
        <v>121</v>
      </c>
      <c r="B132" s="26" t="s">
        <v>62</v>
      </c>
      <c r="C132" s="4" t="s">
        <v>8</v>
      </c>
      <c r="D132" s="4">
        <v>550</v>
      </c>
      <c r="E132" s="52"/>
      <c r="F132" s="51">
        <f t="shared" si="1"/>
        <v>0</v>
      </c>
    </row>
    <row r="133" spans="1:6" ht="15.75" x14ac:dyDescent="0.25">
      <c r="A133" s="12">
        <v>122</v>
      </c>
      <c r="B133" s="31" t="s">
        <v>65</v>
      </c>
      <c r="C133" s="4" t="s">
        <v>8</v>
      </c>
      <c r="D133" s="4">
        <v>160</v>
      </c>
      <c r="E133" s="52"/>
      <c r="F133" s="51">
        <f t="shared" si="1"/>
        <v>0</v>
      </c>
    </row>
    <row r="134" spans="1:6" ht="15.75" x14ac:dyDescent="0.25">
      <c r="A134" s="24">
        <v>123</v>
      </c>
      <c r="B134" s="26" t="s">
        <v>46</v>
      </c>
      <c r="C134" s="4" t="s">
        <v>7</v>
      </c>
      <c r="D134" s="4">
        <v>100</v>
      </c>
      <c r="E134" s="52"/>
      <c r="F134" s="51">
        <f t="shared" si="1"/>
        <v>0</v>
      </c>
    </row>
    <row r="135" spans="1:6" ht="15.75" x14ac:dyDescent="0.25">
      <c r="A135" s="24">
        <v>124</v>
      </c>
      <c r="B135" s="26" t="s">
        <v>72</v>
      </c>
      <c r="C135" s="4" t="s">
        <v>7</v>
      </c>
      <c r="D135" s="4">
        <v>120</v>
      </c>
      <c r="E135" s="52"/>
      <c r="F135" s="51">
        <f t="shared" si="1"/>
        <v>0</v>
      </c>
    </row>
    <row r="136" spans="1:6" ht="15.75" x14ac:dyDescent="0.25">
      <c r="A136" s="12">
        <v>125</v>
      </c>
      <c r="B136" s="27" t="s">
        <v>83</v>
      </c>
      <c r="C136" s="4" t="s">
        <v>7</v>
      </c>
      <c r="D136" s="4">
        <v>5</v>
      </c>
      <c r="E136" s="52"/>
      <c r="F136" s="51">
        <f t="shared" si="1"/>
        <v>0</v>
      </c>
    </row>
    <row r="137" spans="1:6" ht="30" x14ac:dyDescent="0.25">
      <c r="A137" s="12">
        <v>126</v>
      </c>
      <c r="B137" s="27" t="s">
        <v>93</v>
      </c>
      <c r="C137" s="4" t="s">
        <v>8</v>
      </c>
      <c r="D137" s="4">
        <v>2000</v>
      </c>
      <c r="E137" s="52"/>
      <c r="F137" s="51">
        <f t="shared" si="1"/>
        <v>0</v>
      </c>
    </row>
    <row r="138" spans="1:6" s="19" customFormat="1" ht="30" x14ac:dyDescent="0.25">
      <c r="A138" s="42">
        <v>127</v>
      </c>
      <c r="B138" s="27" t="s">
        <v>110</v>
      </c>
      <c r="C138" s="29" t="s">
        <v>8</v>
      </c>
      <c r="D138" s="4">
        <v>25</v>
      </c>
      <c r="E138" s="52"/>
      <c r="F138" s="51">
        <f t="shared" si="1"/>
        <v>0</v>
      </c>
    </row>
    <row r="139" spans="1:6" s="19" customFormat="1" ht="30" x14ac:dyDescent="0.25">
      <c r="A139" s="24">
        <v>128</v>
      </c>
      <c r="B139" s="31" t="s">
        <v>120</v>
      </c>
      <c r="C139" s="4" t="s">
        <v>8</v>
      </c>
      <c r="D139" s="4">
        <v>220</v>
      </c>
      <c r="E139" s="52"/>
      <c r="F139" s="51">
        <f t="shared" si="1"/>
        <v>0</v>
      </c>
    </row>
    <row r="140" spans="1:6" ht="30" x14ac:dyDescent="0.25">
      <c r="A140" s="12">
        <v>129</v>
      </c>
      <c r="B140" s="27" t="s">
        <v>114</v>
      </c>
      <c r="C140" s="4" t="s">
        <v>22</v>
      </c>
      <c r="D140" s="4">
        <v>100</v>
      </c>
      <c r="E140" s="52"/>
      <c r="F140" s="51">
        <f t="shared" ref="F140:F171" si="2">D140*E140</f>
        <v>0</v>
      </c>
    </row>
    <row r="141" spans="1:6" s="19" customFormat="1" ht="30" x14ac:dyDescent="0.25">
      <c r="A141" s="12">
        <v>130</v>
      </c>
      <c r="B141" s="31" t="s">
        <v>151</v>
      </c>
      <c r="C141" s="4" t="s">
        <v>8</v>
      </c>
      <c r="D141" s="4">
        <v>100</v>
      </c>
      <c r="E141" s="52"/>
      <c r="F141" s="51">
        <f t="shared" si="2"/>
        <v>0</v>
      </c>
    </row>
    <row r="142" spans="1:6" ht="15.75" x14ac:dyDescent="0.25">
      <c r="A142" s="24">
        <v>131</v>
      </c>
      <c r="B142" s="9" t="s">
        <v>94</v>
      </c>
      <c r="C142" s="4" t="s">
        <v>8</v>
      </c>
      <c r="D142" s="47">
        <v>30</v>
      </c>
      <c r="E142" s="52"/>
      <c r="F142" s="51">
        <f t="shared" si="2"/>
        <v>0</v>
      </c>
    </row>
    <row r="143" spans="1:6" ht="15.75" x14ac:dyDescent="0.25">
      <c r="A143" s="24">
        <v>132</v>
      </c>
      <c r="B143" s="27" t="s">
        <v>13</v>
      </c>
      <c r="C143" s="4" t="s">
        <v>8</v>
      </c>
      <c r="D143" s="47">
        <v>100</v>
      </c>
      <c r="E143" s="52"/>
      <c r="F143" s="51">
        <f t="shared" si="2"/>
        <v>0</v>
      </c>
    </row>
    <row r="144" spans="1:6" s="19" customFormat="1" ht="30" x14ac:dyDescent="0.25">
      <c r="A144" s="12">
        <v>133</v>
      </c>
      <c r="B144" s="27" t="s">
        <v>162</v>
      </c>
      <c r="C144" s="4" t="s">
        <v>8</v>
      </c>
      <c r="D144" s="47">
        <v>18000</v>
      </c>
      <c r="E144" s="52"/>
      <c r="F144" s="51">
        <f t="shared" si="2"/>
        <v>0</v>
      </c>
    </row>
    <row r="145" spans="1:6" ht="15.75" x14ac:dyDescent="0.25">
      <c r="A145" s="12">
        <v>134</v>
      </c>
      <c r="B145" s="27" t="s">
        <v>187</v>
      </c>
      <c r="C145" s="29" t="s">
        <v>8</v>
      </c>
      <c r="D145" s="4">
        <v>20</v>
      </c>
      <c r="E145" s="52"/>
      <c r="F145" s="51">
        <f t="shared" si="2"/>
        <v>0</v>
      </c>
    </row>
    <row r="146" spans="1:6" ht="16.5" customHeight="1" x14ac:dyDescent="0.25">
      <c r="A146" s="24">
        <v>135</v>
      </c>
      <c r="B146" s="27" t="s">
        <v>142</v>
      </c>
      <c r="C146" s="4" t="s">
        <v>8</v>
      </c>
      <c r="D146" s="47">
        <v>70</v>
      </c>
      <c r="E146" s="52"/>
      <c r="F146" s="51">
        <f t="shared" si="2"/>
        <v>0</v>
      </c>
    </row>
    <row r="147" spans="1:6" s="19" customFormat="1" ht="15.75" x14ac:dyDescent="0.25">
      <c r="A147" s="24">
        <v>136</v>
      </c>
      <c r="B147" s="27" t="s">
        <v>79</v>
      </c>
      <c r="C147" s="4" t="s">
        <v>8</v>
      </c>
      <c r="D147" s="4">
        <v>50</v>
      </c>
      <c r="E147" s="52"/>
      <c r="F147" s="51">
        <f t="shared" si="2"/>
        <v>0</v>
      </c>
    </row>
    <row r="148" spans="1:6" ht="15.75" x14ac:dyDescent="0.25">
      <c r="A148" s="24">
        <v>137</v>
      </c>
      <c r="B148" s="27" t="s">
        <v>24</v>
      </c>
      <c r="C148" s="4" t="s">
        <v>8</v>
      </c>
      <c r="D148" s="47">
        <v>50</v>
      </c>
      <c r="E148" s="52"/>
      <c r="F148" s="51">
        <f t="shared" si="2"/>
        <v>0</v>
      </c>
    </row>
    <row r="149" spans="1:6" s="19" customFormat="1" ht="15.75" x14ac:dyDescent="0.25">
      <c r="A149" s="24">
        <v>138</v>
      </c>
      <c r="B149" s="27" t="s">
        <v>143</v>
      </c>
      <c r="C149" s="4" t="s">
        <v>8</v>
      </c>
      <c r="D149" s="47">
        <v>400</v>
      </c>
      <c r="E149" s="52"/>
      <c r="F149" s="51">
        <f t="shared" si="2"/>
        <v>0</v>
      </c>
    </row>
    <row r="150" spans="1:6" ht="16.5" customHeight="1" x14ac:dyDescent="0.25">
      <c r="A150" s="24">
        <v>139</v>
      </c>
      <c r="B150" s="27" t="s">
        <v>146</v>
      </c>
      <c r="C150" s="4" t="s">
        <v>8</v>
      </c>
      <c r="D150" s="47">
        <v>150</v>
      </c>
      <c r="E150" s="52"/>
      <c r="F150" s="51">
        <f t="shared" si="2"/>
        <v>0</v>
      </c>
    </row>
    <row r="151" spans="1:6" ht="15.75" x14ac:dyDescent="0.25">
      <c r="A151" s="24">
        <v>140</v>
      </c>
      <c r="B151" s="17" t="s">
        <v>71</v>
      </c>
      <c r="C151" s="3" t="s">
        <v>7</v>
      </c>
      <c r="D151" s="4">
        <v>150</v>
      </c>
      <c r="E151" s="52"/>
      <c r="F151" s="51">
        <f t="shared" si="2"/>
        <v>0</v>
      </c>
    </row>
    <row r="152" spans="1:6" ht="16.5" customHeight="1" x14ac:dyDescent="0.25">
      <c r="A152" s="24">
        <v>141</v>
      </c>
      <c r="B152" s="26" t="s">
        <v>47</v>
      </c>
      <c r="C152" s="4" t="s">
        <v>8</v>
      </c>
      <c r="D152" s="47">
        <v>200</v>
      </c>
      <c r="E152" s="52"/>
      <c r="F152" s="51">
        <f t="shared" si="2"/>
        <v>0</v>
      </c>
    </row>
    <row r="153" spans="1:6" s="19" customFormat="1" ht="15.75" x14ac:dyDescent="0.25">
      <c r="A153" s="24">
        <v>142</v>
      </c>
      <c r="B153" s="27" t="s">
        <v>153</v>
      </c>
      <c r="C153" s="4" t="s">
        <v>8</v>
      </c>
      <c r="D153" s="4">
        <v>10</v>
      </c>
      <c r="E153" s="52"/>
      <c r="F153" s="51">
        <f t="shared" si="2"/>
        <v>0</v>
      </c>
    </row>
    <row r="154" spans="1:6" ht="18" customHeight="1" x14ac:dyDescent="0.25">
      <c r="A154" s="24">
        <v>143</v>
      </c>
      <c r="B154" s="27" t="s">
        <v>115</v>
      </c>
      <c r="C154" s="4" t="s">
        <v>7</v>
      </c>
      <c r="D154" s="47">
        <v>150</v>
      </c>
      <c r="E154" s="52"/>
      <c r="F154" s="51">
        <f t="shared" si="2"/>
        <v>0</v>
      </c>
    </row>
    <row r="155" spans="1:6" ht="18" customHeight="1" x14ac:dyDescent="0.25">
      <c r="A155" s="24">
        <v>144</v>
      </c>
      <c r="B155" s="9" t="s">
        <v>51</v>
      </c>
      <c r="C155" s="4" t="s">
        <v>8</v>
      </c>
      <c r="D155" s="47">
        <v>250</v>
      </c>
      <c r="E155" s="52"/>
      <c r="F155" s="51">
        <f t="shared" si="2"/>
        <v>0</v>
      </c>
    </row>
    <row r="156" spans="1:6" ht="15.75" x14ac:dyDescent="0.25">
      <c r="A156" s="24">
        <v>145</v>
      </c>
      <c r="B156" s="9" t="s">
        <v>81</v>
      </c>
      <c r="C156" s="4" t="s">
        <v>27</v>
      </c>
      <c r="D156" s="47">
        <v>200</v>
      </c>
      <c r="E156" s="52"/>
      <c r="F156" s="51">
        <f t="shared" si="2"/>
        <v>0</v>
      </c>
    </row>
    <row r="157" spans="1:6" s="19" customFormat="1" ht="15.75" x14ac:dyDescent="0.25">
      <c r="A157" s="24">
        <v>146</v>
      </c>
      <c r="B157" s="27" t="s">
        <v>84</v>
      </c>
      <c r="C157" s="4" t="s">
        <v>8</v>
      </c>
      <c r="D157" s="4">
        <v>300</v>
      </c>
      <c r="E157" s="52"/>
      <c r="F157" s="51">
        <f t="shared" si="2"/>
        <v>0</v>
      </c>
    </row>
    <row r="158" spans="1:6" s="19" customFormat="1" ht="30" x14ac:dyDescent="0.25">
      <c r="A158" s="24">
        <v>147</v>
      </c>
      <c r="B158" s="27" t="s">
        <v>191</v>
      </c>
      <c r="C158" s="29" t="s">
        <v>8</v>
      </c>
      <c r="D158" s="4">
        <v>50</v>
      </c>
      <c r="E158" s="52"/>
      <c r="F158" s="51">
        <f t="shared" si="2"/>
        <v>0</v>
      </c>
    </row>
    <row r="159" spans="1:6" s="19" customFormat="1" ht="15.75" x14ac:dyDescent="0.25">
      <c r="A159" s="24">
        <v>148</v>
      </c>
      <c r="B159" s="27" t="s">
        <v>26</v>
      </c>
      <c r="C159" s="4" t="s">
        <v>22</v>
      </c>
      <c r="D159" s="4">
        <v>100</v>
      </c>
      <c r="E159" s="52"/>
      <c r="F159" s="51">
        <f t="shared" si="2"/>
        <v>0</v>
      </c>
    </row>
    <row r="160" spans="1:6" s="19" customFormat="1" ht="60" x14ac:dyDescent="0.25">
      <c r="A160" s="24">
        <v>149</v>
      </c>
      <c r="B160" s="27" t="s">
        <v>118</v>
      </c>
      <c r="C160" s="29" t="s">
        <v>7</v>
      </c>
      <c r="D160" s="4">
        <v>600</v>
      </c>
      <c r="E160" s="52"/>
      <c r="F160" s="51">
        <f t="shared" si="2"/>
        <v>0</v>
      </c>
    </row>
    <row r="161" spans="1:8" s="19" customFormat="1" ht="15.75" x14ac:dyDescent="0.25">
      <c r="A161" s="24">
        <v>150</v>
      </c>
      <c r="B161" s="32" t="s">
        <v>190</v>
      </c>
      <c r="C161" s="4" t="s">
        <v>22</v>
      </c>
      <c r="D161" s="4">
        <v>40</v>
      </c>
      <c r="E161" s="52"/>
      <c r="F161" s="51">
        <f t="shared" si="2"/>
        <v>0</v>
      </c>
    </row>
    <row r="162" spans="1:8" s="19" customFormat="1" ht="15.75" x14ac:dyDescent="0.25">
      <c r="A162" s="24">
        <v>151</v>
      </c>
      <c r="B162" s="27" t="s">
        <v>176</v>
      </c>
      <c r="C162" s="29" t="s">
        <v>22</v>
      </c>
      <c r="D162" s="4">
        <v>40</v>
      </c>
      <c r="E162" s="52"/>
      <c r="F162" s="51">
        <f t="shared" si="2"/>
        <v>0</v>
      </c>
    </row>
    <row r="163" spans="1:8" s="19" customFormat="1" ht="15.75" x14ac:dyDescent="0.25">
      <c r="A163" s="24">
        <v>152</v>
      </c>
      <c r="B163" s="27" t="s">
        <v>144</v>
      </c>
      <c r="C163" s="29" t="s">
        <v>8</v>
      </c>
      <c r="D163" s="4">
        <v>60</v>
      </c>
      <c r="E163" s="52"/>
      <c r="F163" s="51">
        <f t="shared" si="2"/>
        <v>0</v>
      </c>
    </row>
    <row r="164" spans="1:8" s="19" customFormat="1" ht="19.5" customHeight="1" x14ac:dyDescent="0.25">
      <c r="A164" s="24">
        <v>153</v>
      </c>
      <c r="B164" s="8" t="s">
        <v>116</v>
      </c>
      <c r="C164" s="29" t="s">
        <v>7</v>
      </c>
      <c r="D164" s="4">
        <v>30</v>
      </c>
      <c r="E164" s="52"/>
      <c r="F164" s="51">
        <f t="shared" si="2"/>
        <v>0</v>
      </c>
    </row>
    <row r="165" spans="1:8" s="19" customFormat="1" ht="15.75" x14ac:dyDescent="0.25">
      <c r="A165" s="24">
        <v>154</v>
      </c>
      <c r="B165" s="27" t="s">
        <v>92</v>
      </c>
      <c r="C165" s="4" t="s">
        <v>22</v>
      </c>
      <c r="D165" s="4">
        <v>65</v>
      </c>
      <c r="E165" s="52"/>
      <c r="F165" s="51">
        <f t="shared" si="2"/>
        <v>0</v>
      </c>
    </row>
    <row r="166" spans="1:8" s="19" customFormat="1" ht="15.75" x14ac:dyDescent="0.25">
      <c r="A166" s="24">
        <v>155</v>
      </c>
      <c r="B166" s="27" t="s">
        <v>157</v>
      </c>
      <c r="C166" s="4" t="s">
        <v>8</v>
      </c>
      <c r="D166" s="4">
        <v>30</v>
      </c>
      <c r="E166" s="52"/>
      <c r="F166" s="51">
        <f t="shared" si="2"/>
        <v>0</v>
      </c>
    </row>
    <row r="167" spans="1:8" s="19" customFormat="1" ht="15.75" x14ac:dyDescent="0.25">
      <c r="A167" s="24">
        <v>156</v>
      </c>
      <c r="B167" s="27" t="s">
        <v>14</v>
      </c>
      <c r="C167" s="4" t="s">
        <v>8</v>
      </c>
      <c r="D167" s="4">
        <v>30</v>
      </c>
      <c r="E167" s="52"/>
      <c r="F167" s="51">
        <f t="shared" si="2"/>
        <v>0</v>
      </c>
    </row>
    <row r="168" spans="1:8" s="19" customFormat="1" ht="30" x14ac:dyDescent="0.25">
      <c r="A168" s="24">
        <v>157</v>
      </c>
      <c r="B168" s="27" t="s">
        <v>48</v>
      </c>
      <c r="C168" s="4" t="s">
        <v>7</v>
      </c>
      <c r="D168" s="4">
        <v>4300</v>
      </c>
      <c r="E168" s="52"/>
      <c r="F168" s="51">
        <f t="shared" si="2"/>
        <v>0</v>
      </c>
    </row>
    <row r="169" spans="1:8" s="19" customFormat="1" ht="15.75" x14ac:dyDescent="0.25">
      <c r="A169" s="24">
        <v>158</v>
      </c>
      <c r="B169" s="27" t="s">
        <v>15</v>
      </c>
      <c r="C169" s="4" t="s">
        <v>8</v>
      </c>
      <c r="D169" s="4">
        <v>10</v>
      </c>
      <c r="E169" s="52"/>
      <c r="F169" s="51">
        <f t="shared" si="2"/>
        <v>0</v>
      </c>
    </row>
    <row r="170" spans="1:8" s="19" customFormat="1" ht="15.75" x14ac:dyDescent="0.25">
      <c r="A170" s="24">
        <v>159</v>
      </c>
      <c r="B170" s="27" t="s">
        <v>152</v>
      </c>
      <c r="C170" s="4" t="s">
        <v>8</v>
      </c>
      <c r="D170" s="4">
        <v>40</v>
      </c>
      <c r="E170" s="52"/>
      <c r="F170" s="51">
        <f t="shared" si="2"/>
        <v>0</v>
      </c>
    </row>
    <row r="171" spans="1:8" s="19" customFormat="1" ht="15.75" x14ac:dyDescent="0.25">
      <c r="A171" s="24">
        <v>160</v>
      </c>
      <c r="B171" s="27" t="s">
        <v>123</v>
      </c>
      <c r="C171" s="29" t="s">
        <v>8</v>
      </c>
      <c r="D171" s="4">
        <v>25</v>
      </c>
      <c r="E171" s="52"/>
      <c r="F171" s="51">
        <f t="shared" si="2"/>
        <v>0</v>
      </c>
    </row>
    <row r="172" spans="1:8" ht="18" customHeight="1" x14ac:dyDescent="0.25">
      <c r="A172" s="24"/>
      <c r="B172" s="24" t="s">
        <v>9</v>
      </c>
      <c r="C172" s="26"/>
      <c r="D172" s="23" t="s">
        <v>10</v>
      </c>
      <c r="E172" s="23" t="s">
        <v>10</v>
      </c>
      <c r="F172" s="55">
        <f>SUM(F12:F171)</f>
        <v>0</v>
      </c>
    </row>
    <row r="173" spans="1:8" ht="15.75" x14ac:dyDescent="0.25">
      <c r="A173" s="38"/>
      <c r="B173" s="39"/>
      <c r="C173" s="39"/>
      <c r="D173" s="39"/>
      <c r="E173" s="39"/>
      <c r="F173" s="40"/>
      <c r="G173" s="39"/>
    </row>
    <row r="174" spans="1:8" ht="15" customHeight="1" x14ac:dyDescent="0.25">
      <c r="A174" s="63" t="s">
        <v>167</v>
      </c>
      <c r="B174" s="63"/>
      <c r="C174" s="63"/>
      <c r="D174" s="63"/>
      <c r="E174" s="63"/>
      <c r="F174" s="63"/>
      <c r="G174" s="57"/>
      <c r="H174" s="57"/>
    </row>
    <row r="175" spans="1:8" x14ac:dyDescent="0.25">
      <c r="A175" s="63"/>
      <c r="B175" s="63"/>
      <c r="C175" s="63"/>
      <c r="D175" s="63"/>
      <c r="E175" s="63"/>
      <c r="F175" s="63"/>
      <c r="G175" s="57"/>
      <c r="H175" s="57"/>
    </row>
    <row r="176" spans="1:8" x14ac:dyDescent="0.25">
      <c r="A176" s="63"/>
      <c r="B176" s="63"/>
      <c r="C176" s="63"/>
      <c r="D176" s="63"/>
      <c r="E176" s="63"/>
      <c r="F176" s="63"/>
      <c r="G176" s="57"/>
      <c r="H176" s="57"/>
    </row>
    <row r="177" spans="1:8" x14ac:dyDescent="0.25">
      <c r="A177" s="63"/>
      <c r="B177" s="63"/>
      <c r="C177" s="63"/>
      <c r="D177" s="63"/>
      <c r="E177" s="63"/>
      <c r="F177" s="63"/>
      <c r="G177" s="57"/>
      <c r="H177" s="57"/>
    </row>
    <row r="178" spans="1:8" x14ac:dyDescent="0.25">
      <c r="A178" s="63"/>
      <c r="B178" s="63"/>
      <c r="C178" s="63"/>
      <c r="D178" s="63"/>
      <c r="E178" s="63"/>
      <c r="F178" s="63"/>
      <c r="G178" s="57"/>
      <c r="H178" s="57"/>
    </row>
    <row r="179" spans="1:8" x14ac:dyDescent="0.25">
      <c r="A179" s="63"/>
      <c r="B179" s="63"/>
      <c r="C179" s="63"/>
      <c r="D179" s="63"/>
      <c r="E179" s="63"/>
      <c r="F179" s="63"/>
      <c r="G179" s="57"/>
      <c r="H179" s="57"/>
    </row>
    <row r="180" spans="1:8" x14ac:dyDescent="0.25">
      <c r="A180" s="63"/>
      <c r="B180" s="63"/>
      <c r="C180" s="63"/>
      <c r="D180" s="63"/>
      <c r="E180" s="63"/>
      <c r="F180" s="63"/>
      <c r="G180" s="57"/>
      <c r="H180" s="57"/>
    </row>
    <row r="181" spans="1:8" x14ac:dyDescent="0.25">
      <c r="A181" s="63"/>
      <c r="B181" s="63"/>
      <c r="C181" s="63"/>
      <c r="D181" s="63"/>
      <c r="E181" s="63"/>
      <c r="F181" s="63"/>
      <c r="G181" s="57"/>
      <c r="H181" s="57"/>
    </row>
    <row r="182" spans="1:8" x14ac:dyDescent="0.25">
      <c r="A182" s="63"/>
      <c r="B182" s="63"/>
      <c r="C182" s="63"/>
      <c r="D182" s="63"/>
      <c r="E182" s="63"/>
      <c r="F182" s="63"/>
      <c r="G182" s="57"/>
      <c r="H182" s="57"/>
    </row>
    <row r="183" spans="1:8" x14ac:dyDescent="0.25">
      <c r="A183" s="63"/>
      <c r="B183" s="63"/>
      <c r="C183" s="63"/>
      <c r="D183" s="63"/>
      <c r="E183" s="63"/>
      <c r="F183" s="63"/>
      <c r="G183" s="57"/>
      <c r="H183" s="57"/>
    </row>
    <row r="184" spans="1:8" ht="15" customHeight="1" x14ac:dyDescent="0.25">
      <c r="A184" s="63"/>
      <c r="B184" s="63"/>
      <c r="C184" s="63"/>
      <c r="D184" s="63"/>
      <c r="E184" s="63"/>
      <c r="F184" s="63"/>
      <c r="G184" s="57"/>
      <c r="H184" s="57"/>
    </row>
    <row r="185" spans="1:8" x14ac:dyDescent="0.25">
      <c r="A185" s="63"/>
      <c r="B185" s="63"/>
      <c r="C185" s="63"/>
      <c r="D185" s="63"/>
      <c r="E185" s="63"/>
      <c r="F185" s="63"/>
      <c r="G185" s="57"/>
      <c r="H185" s="57"/>
    </row>
    <row r="186" spans="1:8" x14ac:dyDescent="0.25">
      <c r="A186" s="63"/>
      <c r="B186" s="63"/>
      <c r="C186" s="63"/>
      <c r="D186" s="63"/>
      <c r="E186" s="63"/>
      <c r="F186" s="63"/>
      <c r="G186" s="57"/>
      <c r="H186" s="57"/>
    </row>
    <row r="187" spans="1:8" x14ac:dyDescent="0.25">
      <c r="A187" s="63"/>
      <c r="B187" s="63"/>
      <c r="C187" s="63"/>
      <c r="D187" s="63"/>
      <c r="E187" s="63"/>
      <c r="F187" s="63"/>
      <c r="G187" s="57"/>
      <c r="H187" s="57"/>
    </row>
    <row r="188" spans="1:8" x14ac:dyDescent="0.25">
      <c r="A188" s="63"/>
      <c r="B188" s="63"/>
      <c r="C188" s="63"/>
      <c r="D188" s="63"/>
      <c r="E188" s="63"/>
      <c r="F188" s="63"/>
      <c r="G188" s="57"/>
      <c r="H188" s="57"/>
    </row>
    <row r="189" spans="1:8" x14ac:dyDescent="0.25">
      <c r="A189" s="63"/>
      <c r="B189" s="63"/>
      <c r="C189" s="63"/>
      <c r="D189" s="63"/>
      <c r="E189" s="63"/>
      <c r="F189" s="63"/>
      <c r="G189" s="57"/>
      <c r="H189" s="57"/>
    </row>
    <row r="190" spans="1:8" x14ac:dyDescent="0.25">
      <c r="A190" s="63"/>
      <c r="B190" s="63"/>
      <c r="C190" s="63"/>
      <c r="D190" s="63"/>
      <c r="E190" s="63"/>
      <c r="F190" s="63"/>
      <c r="G190" s="57"/>
      <c r="H190" s="57"/>
    </row>
  </sheetData>
  <sortState ref="A13:A172">
    <sortCondition ref="A12"/>
  </sortState>
  <mergeCells count="9">
    <mergeCell ref="A174:F190"/>
    <mergeCell ref="A6:I6"/>
    <mergeCell ref="B5:D5"/>
    <mergeCell ref="F9:F11"/>
    <mergeCell ref="A9:A11"/>
    <mergeCell ref="B9:B11"/>
    <mergeCell ref="C9:C11"/>
    <mergeCell ref="D9:D11"/>
    <mergeCell ref="E9:E1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topLeftCell="A7" workbookViewId="0">
      <selection activeCell="F10" sqref="F10:F13"/>
    </sheetView>
  </sheetViews>
  <sheetFormatPr defaultRowHeight="15" x14ac:dyDescent="0.25"/>
  <cols>
    <col min="1" max="1" width="4.85546875" customWidth="1"/>
    <col min="2" max="2" width="31.42578125" customWidth="1"/>
    <col min="3" max="3" width="5.5703125" customWidth="1"/>
    <col min="4" max="4" width="14.28515625" hidden="1" customWidth="1"/>
    <col min="5" max="5" width="15.140625" style="19" customWidth="1"/>
    <col min="6" max="6" width="13.140625" style="19" customWidth="1"/>
    <col min="7" max="7" width="15.5703125" customWidth="1"/>
    <col min="8" max="8" width="0.140625" customWidth="1"/>
  </cols>
  <sheetData>
    <row r="2" spans="1:10" x14ac:dyDescent="0.25">
      <c r="A2" s="19"/>
      <c r="B2" s="19" t="s">
        <v>0</v>
      </c>
      <c r="C2" s="19"/>
      <c r="D2" s="19"/>
      <c r="G2" s="21" t="s">
        <v>74</v>
      </c>
      <c r="H2" s="21"/>
    </row>
    <row r="4" spans="1:10" ht="18.75" x14ac:dyDescent="0.3">
      <c r="A4" s="19"/>
      <c r="B4" s="65" t="s">
        <v>1</v>
      </c>
      <c r="C4" s="65"/>
      <c r="D4" s="65"/>
      <c r="E4" s="65"/>
      <c r="F4" s="65"/>
      <c r="G4" s="65"/>
      <c r="H4" s="22"/>
    </row>
    <row r="5" spans="1:10" ht="18.75" x14ac:dyDescent="0.25">
      <c r="A5" s="19"/>
      <c r="B5" s="64" t="s">
        <v>60</v>
      </c>
      <c r="C5" s="64"/>
      <c r="D5" s="64"/>
      <c r="E5" s="64"/>
      <c r="F5" s="64"/>
      <c r="G5" s="64"/>
      <c r="H5" s="64"/>
      <c r="I5" s="64"/>
      <c r="J5" s="64"/>
    </row>
    <row r="6" spans="1:10" ht="18.75" x14ac:dyDescent="0.3">
      <c r="A6" s="19"/>
      <c r="B6" s="19"/>
      <c r="C6" s="20"/>
      <c r="D6" s="20"/>
      <c r="E6" s="20"/>
      <c r="F6" s="20"/>
      <c r="G6" s="21"/>
      <c r="H6" s="19"/>
    </row>
    <row r="7" spans="1:10" ht="6.75" customHeight="1" x14ac:dyDescent="0.25">
      <c r="A7" s="19"/>
      <c r="B7" s="19"/>
      <c r="C7" s="19"/>
      <c r="D7" s="19"/>
      <c r="G7" s="19"/>
      <c r="H7" s="19"/>
    </row>
    <row r="8" spans="1:10" ht="15" customHeight="1" x14ac:dyDescent="0.25">
      <c r="A8" s="67" t="s">
        <v>2</v>
      </c>
      <c r="B8" s="70" t="s">
        <v>3</v>
      </c>
      <c r="C8" s="81" t="s">
        <v>4</v>
      </c>
      <c r="D8" s="79" t="s">
        <v>5</v>
      </c>
      <c r="E8" s="73" t="s">
        <v>5</v>
      </c>
      <c r="F8" s="73" t="s">
        <v>85</v>
      </c>
      <c r="G8" s="66" t="s">
        <v>6</v>
      </c>
      <c r="H8" s="77" t="s">
        <v>6</v>
      </c>
    </row>
    <row r="9" spans="1:10" ht="25.5" customHeight="1" x14ac:dyDescent="0.25">
      <c r="A9" s="69"/>
      <c r="B9" s="72"/>
      <c r="C9" s="82"/>
      <c r="D9" s="80"/>
      <c r="E9" s="73"/>
      <c r="F9" s="73"/>
      <c r="G9" s="66"/>
      <c r="H9" s="78"/>
    </row>
    <row r="10" spans="1:10" ht="119.25" customHeight="1" x14ac:dyDescent="0.25">
      <c r="A10" s="28">
        <v>1</v>
      </c>
      <c r="B10" s="27" t="s">
        <v>57</v>
      </c>
      <c r="C10" s="29" t="s">
        <v>7</v>
      </c>
      <c r="D10" s="29">
        <v>200</v>
      </c>
      <c r="E10" s="29">
        <v>160</v>
      </c>
      <c r="F10" s="54"/>
      <c r="G10" s="56">
        <f>E10*F10</f>
        <v>0</v>
      </c>
      <c r="H10" s="48"/>
    </row>
    <row r="11" spans="1:10" ht="94.5" customHeight="1" x14ac:dyDescent="0.25">
      <c r="A11" s="28">
        <v>2</v>
      </c>
      <c r="B11" s="27" t="s">
        <v>58</v>
      </c>
      <c r="C11" s="29" t="s">
        <v>7</v>
      </c>
      <c r="D11" s="29">
        <v>650</v>
      </c>
      <c r="E11" s="29">
        <v>750</v>
      </c>
      <c r="F11" s="54"/>
      <c r="G11" s="56">
        <f t="shared" ref="G11:G13" si="0">E11*F11</f>
        <v>0</v>
      </c>
      <c r="H11" s="48"/>
    </row>
    <row r="12" spans="1:10" ht="155.25" customHeight="1" x14ac:dyDescent="0.25">
      <c r="A12" s="28">
        <v>3</v>
      </c>
      <c r="B12" s="30" t="s">
        <v>59</v>
      </c>
      <c r="C12" s="29" t="s">
        <v>7</v>
      </c>
      <c r="D12" s="29">
        <v>650</v>
      </c>
      <c r="E12" s="29">
        <v>600</v>
      </c>
      <c r="F12" s="54"/>
      <c r="G12" s="56">
        <f t="shared" si="0"/>
        <v>0</v>
      </c>
      <c r="H12" s="48"/>
    </row>
    <row r="13" spans="1:10" ht="63" customHeight="1" x14ac:dyDescent="0.25">
      <c r="A13" s="28">
        <v>4</v>
      </c>
      <c r="B13" s="27" t="s">
        <v>180</v>
      </c>
      <c r="C13" s="29" t="s">
        <v>7</v>
      </c>
      <c r="D13" s="29">
        <v>10</v>
      </c>
      <c r="E13" s="29">
        <v>110</v>
      </c>
      <c r="F13" s="54"/>
      <c r="G13" s="56">
        <f t="shared" si="0"/>
        <v>0</v>
      </c>
      <c r="H13" s="48"/>
    </row>
    <row r="14" spans="1:10" ht="18" customHeight="1" x14ac:dyDescent="0.3">
      <c r="A14" s="25"/>
      <c r="B14" s="24" t="s">
        <v>56</v>
      </c>
      <c r="C14" s="4" t="s">
        <v>10</v>
      </c>
      <c r="D14" s="23" t="s">
        <v>10</v>
      </c>
      <c r="E14" s="23" t="s">
        <v>10</v>
      </c>
      <c r="F14" s="23" t="s">
        <v>10</v>
      </c>
      <c r="G14" s="53">
        <f>SUM(G10:G13)</f>
        <v>0</v>
      </c>
      <c r="H14" s="49"/>
    </row>
    <row r="15" spans="1:10" ht="11.25" hidden="1" customHeight="1" x14ac:dyDescent="0.25">
      <c r="A15" s="74" t="s">
        <v>168</v>
      </c>
      <c r="B15" s="74"/>
      <c r="C15" s="74"/>
      <c r="D15" s="74"/>
      <c r="E15" s="74"/>
      <c r="F15" s="75"/>
      <c r="G15" s="75"/>
      <c r="H15" s="74"/>
    </row>
    <row r="16" spans="1:10" ht="15" hidden="1" customHeight="1" x14ac:dyDescent="0.25">
      <c r="A16" s="76"/>
      <c r="B16" s="76"/>
      <c r="C16" s="76"/>
      <c r="D16" s="76"/>
      <c r="E16" s="76"/>
      <c r="F16" s="76"/>
      <c r="G16" s="76"/>
      <c r="H16" s="76"/>
    </row>
    <row r="17" spans="1:8" ht="15" hidden="1" customHeight="1" x14ac:dyDescent="0.25">
      <c r="A17" s="76"/>
      <c r="B17" s="76"/>
      <c r="C17" s="76"/>
      <c r="D17" s="76"/>
      <c r="E17" s="76"/>
      <c r="F17" s="76"/>
      <c r="G17" s="76"/>
      <c r="H17" s="76"/>
    </row>
    <row r="18" spans="1:8" ht="0.75" hidden="1" customHeight="1" x14ac:dyDescent="0.25">
      <c r="A18" s="76"/>
      <c r="B18" s="76"/>
      <c r="C18" s="76"/>
      <c r="D18" s="76"/>
      <c r="E18" s="76"/>
      <c r="F18" s="76"/>
      <c r="G18" s="76"/>
      <c r="H18" s="76"/>
    </row>
    <row r="19" spans="1:8" ht="15" hidden="1" customHeight="1" x14ac:dyDescent="0.25">
      <c r="A19" s="76"/>
      <c r="B19" s="76"/>
      <c r="C19" s="76"/>
      <c r="D19" s="76"/>
      <c r="E19" s="76"/>
      <c r="F19" s="76"/>
      <c r="G19" s="76"/>
      <c r="H19" s="76"/>
    </row>
    <row r="20" spans="1:8" ht="15" hidden="1" customHeight="1" x14ac:dyDescent="0.25">
      <c r="A20" s="76"/>
      <c r="B20" s="76"/>
      <c r="C20" s="76"/>
      <c r="D20" s="76"/>
      <c r="E20" s="76"/>
      <c r="F20" s="76"/>
      <c r="G20" s="76"/>
      <c r="H20" s="76"/>
    </row>
    <row r="21" spans="1:8" ht="0.75" customHeight="1" x14ac:dyDescent="0.25">
      <c r="A21" s="76"/>
      <c r="B21" s="76"/>
      <c r="C21" s="76"/>
      <c r="D21" s="76"/>
      <c r="E21" s="76"/>
      <c r="F21" s="76"/>
      <c r="G21" s="76"/>
      <c r="H21" s="76"/>
    </row>
    <row r="22" spans="1:8" x14ac:dyDescent="0.25">
      <c r="A22" s="76"/>
      <c r="B22" s="76"/>
      <c r="C22" s="76"/>
      <c r="D22" s="76"/>
      <c r="E22" s="76"/>
      <c r="F22" s="76"/>
      <c r="G22" s="76"/>
      <c r="H22" s="76"/>
    </row>
    <row r="23" spans="1:8" x14ac:dyDescent="0.25">
      <c r="A23" s="76"/>
      <c r="B23" s="76"/>
      <c r="C23" s="76"/>
      <c r="D23" s="76"/>
      <c r="E23" s="76"/>
      <c r="F23" s="76"/>
      <c r="G23" s="76"/>
      <c r="H23" s="76"/>
    </row>
    <row r="24" spans="1:8" x14ac:dyDescent="0.25">
      <c r="A24" s="76"/>
      <c r="B24" s="76"/>
      <c r="C24" s="76"/>
      <c r="D24" s="76"/>
      <c r="E24" s="76"/>
      <c r="F24" s="76"/>
      <c r="G24" s="76"/>
      <c r="H24" s="76"/>
    </row>
    <row r="25" spans="1:8" x14ac:dyDescent="0.25">
      <c r="A25" s="76"/>
      <c r="B25" s="76"/>
      <c r="C25" s="76"/>
      <c r="D25" s="76"/>
      <c r="E25" s="76"/>
      <c r="F25" s="76"/>
      <c r="G25" s="76"/>
      <c r="H25" s="76"/>
    </row>
    <row r="26" spans="1:8" x14ac:dyDescent="0.25">
      <c r="A26" s="76"/>
      <c r="B26" s="76"/>
      <c r="C26" s="76"/>
      <c r="D26" s="76"/>
      <c r="E26" s="76"/>
      <c r="F26" s="76"/>
      <c r="G26" s="76"/>
      <c r="H26" s="76"/>
    </row>
    <row r="27" spans="1:8" x14ac:dyDescent="0.25">
      <c r="A27" s="76"/>
      <c r="B27" s="76"/>
      <c r="C27" s="76"/>
      <c r="D27" s="76"/>
      <c r="E27" s="76"/>
      <c r="F27" s="76"/>
      <c r="G27" s="76"/>
      <c r="H27" s="76"/>
    </row>
    <row r="28" spans="1:8" x14ac:dyDescent="0.25">
      <c r="A28" s="76"/>
      <c r="B28" s="76"/>
      <c r="C28" s="76"/>
      <c r="D28" s="76"/>
      <c r="E28" s="76"/>
      <c r="F28" s="76"/>
      <c r="G28" s="76"/>
      <c r="H28" s="76"/>
    </row>
    <row r="29" spans="1:8" x14ac:dyDescent="0.25">
      <c r="A29" s="76"/>
      <c r="B29" s="76"/>
      <c r="C29" s="76"/>
      <c r="D29" s="76"/>
      <c r="E29" s="76"/>
      <c r="F29" s="76"/>
      <c r="G29" s="76"/>
      <c r="H29" s="76"/>
    </row>
    <row r="30" spans="1:8" x14ac:dyDescent="0.25">
      <c r="A30" s="76"/>
      <c r="B30" s="76"/>
      <c r="C30" s="76"/>
      <c r="D30" s="76"/>
      <c r="E30" s="76"/>
      <c r="F30" s="76"/>
      <c r="G30" s="76"/>
      <c r="H30" s="76"/>
    </row>
    <row r="31" spans="1:8" x14ac:dyDescent="0.25">
      <c r="A31" s="76"/>
      <c r="B31" s="76"/>
      <c r="C31" s="76"/>
      <c r="D31" s="76"/>
      <c r="E31" s="76"/>
      <c r="F31" s="76"/>
      <c r="G31" s="76"/>
      <c r="H31" s="76"/>
    </row>
  </sheetData>
  <mergeCells count="11">
    <mergeCell ref="B4:G4"/>
    <mergeCell ref="A15:H31"/>
    <mergeCell ref="H8:H9"/>
    <mergeCell ref="G8:G9"/>
    <mergeCell ref="D8:D9"/>
    <mergeCell ref="C8:C9"/>
    <mergeCell ref="B8:B9"/>
    <mergeCell ref="A8:A9"/>
    <mergeCell ref="B5:J5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topLeftCell="A4" workbookViewId="0">
      <selection activeCell="E10" sqref="E10:E13"/>
    </sheetView>
  </sheetViews>
  <sheetFormatPr defaultRowHeight="15" x14ac:dyDescent="0.25"/>
  <cols>
    <col min="1" max="1" width="5.28515625" customWidth="1"/>
    <col min="2" max="2" width="21" customWidth="1"/>
    <col min="3" max="3" width="4.7109375" customWidth="1"/>
    <col min="4" max="4" width="16.140625" customWidth="1"/>
    <col min="5" max="5" width="13.5703125" customWidth="1"/>
    <col min="6" max="6" width="17.42578125" customWidth="1"/>
  </cols>
  <sheetData>
    <row r="2" spans="1:10" x14ac:dyDescent="0.25">
      <c r="B2" t="s">
        <v>0</v>
      </c>
      <c r="E2" s="1"/>
      <c r="F2" s="1" t="s">
        <v>75</v>
      </c>
    </row>
    <row r="4" spans="1:10" ht="18.75" x14ac:dyDescent="0.3">
      <c r="B4" s="65" t="s">
        <v>1</v>
      </c>
      <c r="C4" s="65"/>
      <c r="D4" s="65"/>
      <c r="E4" s="65"/>
      <c r="F4" s="65"/>
    </row>
    <row r="5" spans="1:10" ht="18.75" x14ac:dyDescent="0.25">
      <c r="B5" s="83" t="s">
        <v>53</v>
      </c>
      <c r="C5" s="83"/>
      <c r="D5" s="83"/>
      <c r="E5" s="83"/>
      <c r="F5" s="83"/>
    </row>
    <row r="6" spans="1:10" ht="18.75" customHeight="1" x14ac:dyDescent="0.3">
      <c r="C6" s="2"/>
      <c r="D6" s="2"/>
      <c r="E6" s="1"/>
      <c r="J6" s="33"/>
    </row>
    <row r="7" spans="1:10" ht="15" customHeight="1" x14ac:dyDescent="0.25">
      <c r="A7" s="86" t="s">
        <v>2</v>
      </c>
      <c r="B7" s="87" t="s">
        <v>3</v>
      </c>
      <c r="C7" s="87" t="s">
        <v>4</v>
      </c>
      <c r="D7" s="73" t="s">
        <v>5</v>
      </c>
      <c r="E7" s="73" t="s">
        <v>85</v>
      </c>
      <c r="F7" s="73" t="s">
        <v>161</v>
      </c>
    </row>
    <row r="8" spans="1:10" ht="15" customHeight="1" x14ac:dyDescent="0.25">
      <c r="A8" s="86"/>
      <c r="B8" s="87"/>
      <c r="C8" s="87"/>
      <c r="D8" s="73"/>
      <c r="E8" s="73"/>
      <c r="F8" s="73"/>
    </row>
    <row r="9" spans="1:10" ht="22.5" customHeight="1" x14ac:dyDescent="0.25">
      <c r="A9" s="86"/>
      <c r="B9" s="87"/>
      <c r="C9" s="87"/>
      <c r="D9" s="73"/>
      <c r="E9" s="73"/>
      <c r="F9" s="73"/>
    </row>
    <row r="10" spans="1:10" ht="18.75" x14ac:dyDescent="0.3">
      <c r="A10" s="16">
        <v>1</v>
      </c>
      <c r="B10" s="17" t="s">
        <v>54</v>
      </c>
      <c r="C10" s="3" t="s">
        <v>7</v>
      </c>
      <c r="D10" s="4">
        <v>500</v>
      </c>
      <c r="E10" s="52"/>
      <c r="F10" s="53">
        <f>D10*E10</f>
        <v>0</v>
      </c>
    </row>
    <row r="11" spans="1:10" s="19" customFormat="1" ht="18.75" customHeight="1" x14ac:dyDescent="0.3">
      <c r="A11" s="62">
        <v>2</v>
      </c>
      <c r="B11" s="17" t="s">
        <v>181</v>
      </c>
      <c r="C11" s="3" t="s">
        <v>7</v>
      </c>
      <c r="D11" s="4">
        <v>100</v>
      </c>
      <c r="E11" s="52"/>
      <c r="F11" s="53">
        <f>D11*E11</f>
        <v>0</v>
      </c>
    </row>
    <row r="12" spans="1:10" ht="18.75" x14ac:dyDescent="0.3">
      <c r="A12" s="15">
        <v>3</v>
      </c>
      <c r="B12" s="5" t="s">
        <v>55</v>
      </c>
      <c r="C12" s="4" t="s">
        <v>7</v>
      </c>
      <c r="D12" s="4">
        <v>600</v>
      </c>
      <c r="E12" s="52"/>
      <c r="F12" s="53">
        <f t="shared" ref="F12:F13" si="0">D12*E12</f>
        <v>0</v>
      </c>
    </row>
    <row r="13" spans="1:10" s="19" customFormat="1" ht="18.75" x14ac:dyDescent="0.3">
      <c r="A13" s="41">
        <v>4</v>
      </c>
      <c r="B13" s="26" t="s">
        <v>104</v>
      </c>
      <c r="C13" s="4" t="s">
        <v>7</v>
      </c>
      <c r="D13" s="4">
        <v>600</v>
      </c>
      <c r="E13" s="52"/>
      <c r="F13" s="53">
        <f t="shared" si="0"/>
        <v>0</v>
      </c>
    </row>
    <row r="14" spans="1:10" ht="18.75" x14ac:dyDescent="0.3">
      <c r="A14" s="18"/>
      <c r="B14" s="7" t="s">
        <v>56</v>
      </c>
      <c r="C14" s="4" t="s">
        <v>10</v>
      </c>
      <c r="D14" s="23" t="s">
        <v>10</v>
      </c>
      <c r="E14" s="23" t="s">
        <v>10</v>
      </c>
      <c r="F14" s="53">
        <f>SUM(F10:F13)</f>
        <v>0</v>
      </c>
    </row>
    <row r="15" spans="1:10" ht="6" customHeight="1" x14ac:dyDescent="0.25">
      <c r="A15" s="84" t="s">
        <v>166</v>
      </c>
      <c r="B15" s="84"/>
      <c r="C15" s="84"/>
      <c r="D15" s="84"/>
      <c r="E15" s="84"/>
      <c r="F15" s="84"/>
      <c r="G15" s="59"/>
      <c r="H15" s="58"/>
    </row>
    <row r="16" spans="1:10" ht="15" hidden="1" customHeight="1" x14ac:dyDescent="0.25">
      <c r="A16" s="85"/>
      <c r="B16" s="85"/>
      <c r="C16" s="85"/>
      <c r="D16" s="85"/>
      <c r="E16" s="85"/>
      <c r="F16" s="85"/>
      <c r="G16" s="60"/>
      <c r="H16" s="60"/>
    </row>
    <row r="17" spans="1:8" ht="4.5" customHeight="1" x14ac:dyDescent="0.25">
      <c r="A17" s="85"/>
      <c r="B17" s="85"/>
      <c r="C17" s="85"/>
      <c r="D17" s="85"/>
      <c r="E17" s="85"/>
      <c r="F17" s="85"/>
      <c r="G17" s="60"/>
      <c r="H17" s="60"/>
    </row>
    <row r="18" spans="1:8" ht="4.5" customHeight="1" x14ac:dyDescent="0.25">
      <c r="A18" s="85"/>
      <c r="B18" s="85"/>
      <c r="C18" s="85"/>
      <c r="D18" s="85"/>
      <c r="E18" s="85"/>
      <c r="F18" s="85"/>
      <c r="G18" s="60"/>
      <c r="H18" s="60"/>
    </row>
    <row r="19" spans="1:8" x14ac:dyDescent="0.25">
      <c r="A19" s="85"/>
      <c r="B19" s="85"/>
      <c r="C19" s="85"/>
      <c r="D19" s="85"/>
      <c r="E19" s="85"/>
      <c r="F19" s="85"/>
      <c r="G19" s="60"/>
      <c r="H19" s="60"/>
    </row>
    <row r="20" spans="1:8" x14ac:dyDescent="0.25">
      <c r="A20" s="85"/>
      <c r="B20" s="85"/>
      <c r="C20" s="85"/>
      <c r="D20" s="85"/>
      <c r="E20" s="85"/>
      <c r="F20" s="85"/>
      <c r="G20" s="60"/>
      <c r="H20" s="60"/>
    </row>
    <row r="21" spans="1:8" x14ac:dyDescent="0.25">
      <c r="A21" s="85"/>
      <c r="B21" s="85"/>
      <c r="C21" s="85"/>
      <c r="D21" s="85"/>
      <c r="E21" s="85"/>
      <c r="F21" s="85"/>
      <c r="G21" s="60"/>
      <c r="H21" s="60"/>
    </row>
    <row r="22" spans="1:8" x14ac:dyDescent="0.25">
      <c r="A22" s="85"/>
      <c r="B22" s="85"/>
      <c r="C22" s="85"/>
      <c r="D22" s="85"/>
      <c r="E22" s="85"/>
      <c r="F22" s="85"/>
      <c r="G22" s="60"/>
      <c r="H22" s="60"/>
    </row>
    <row r="23" spans="1:8" x14ac:dyDescent="0.25">
      <c r="A23" s="85"/>
      <c r="B23" s="85"/>
      <c r="C23" s="85"/>
      <c r="D23" s="85"/>
      <c r="E23" s="85"/>
      <c r="F23" s="85"/>
      <c r="G23" s="60"/>
      <c r="H23" s="60"/>
    </row>
    <row r="24" spans="1:8" x14ac:dyDescent="0.25">
      <c r="A24" s="85"/>
      <c r="B24" s="85"/>
      <c r="C24" s="85"/>
      <c r="D24" s="85"/>
      <c r="E24" s="85"/>
      <c r="F24" s="85"/>
      <c r="G24" s="60"/>
      <c r="H24" s="60"/>
    </row>
    <row r="25" spans="1:8" x14ac:dyDescent="0.25">
      <c r="A25" s="85"/>
      <c r="B25" s="85"/>
      <c r="C25" s="85"/>
      <c r="D25" s="85"/>
      <c r="E25" s="85"/>
      <c r="F25" s="85"/>
      <c r="G25" s="60"/>
      <c r="H25" s="60"/>
    </row>
    <row r="26" spans="1:8" x14ac:dyDescent="0.25">
      <c r="A26" s="85"/>
      <c r="B26" s="85"/>
      <c r="C26" s="85"/>
      <c r="D26" s="85"/>
      <c r="E26" s="85"/>
      <c r="F26" s="85"/>
      <c r="G26" s="60"/>
      <c r="H26" s="60"/>
    </row>
    <row r="27" spans="1:8" x14ac:dyDescent="0.25">
      <c r="A27" s="85"/>
      <c r="B27" s="85"/>
      <c r="C27" s="85"/>
      <c r="D27" s="85"/>
      <c r="E27" s="85"/>
      <c r="F27" s="85"/>
      <c r="G27" s="60"/>
      <c r="H27" s="60"/>
    </row>
    <row r="28" spans="1:8" x14ac:dyDescent="0.25">
      <c r="A28" s="85"/>
      <c r="B28" s="85"/>
      <c r="C28" s="85"/>
      <c r="D28" s="85"/>
      <c r="E28" s="85"/>
      <c r="F28" s="85"/>
      <c r="G28" s="60"/>
      <c r="H28" s="60"/>
    </row>
    <row r="29" spans="1:8" x14ac:dyDescent="0.25">
      <c r="A29" s="85"/>
      <c r="B29" s="85"/>
      <c r="C29" s="85"/>
      <c r="D29" s="85"/>
      <c r="E29" s="85"/>
      <c r="F29" s="85"/>
      <c r="G29" s="60"/>
      <c r="H29" s="60"/>
    </row>
    <row r="30" spans="1:8" x14ac:dyDescent="0.25">
      <c r="A30" s="85"/>
      <c r="B30" s="85"/>
      <c r="C30" s="85"/>
      <c r="D30" s="85"/>
      <c r="E30" s="85"/>
      <c r="F30" s="85"/>
      <c r="G30" s="60"/>
      <c r="H30" s="60"/>
    </row>
    <row r="31" spans="1:8" x14ac:dyDescent="0.25">
      <c r="A31" s="85"/>
      <c r="B31" s="85"/>
      <c r="C31" s="85"/>
      <c r="D31" s="85"/>
      <c r="E31" s="85"/>
      <c r="F31" s="85"/>
      <c r="G31" s="60"/>
      <c r="H31" s="60"/>
    </row>
  </sheetData>
  <mergeCells count="9">
    <mergeCell ref="B5:F5"/>
    <mergeCell ref="B4:F4"/>
    <mergeCell ref="F7:F9"/>
    <mergeCell ref="A15:F31"/>
    <mergeCell ref="A7:A9"/>
    <mergeCell ref="B7:B9"/>
    <mergeCell ref="C7:C9"/>
    <mergeCell ref="D7:D9"/>
    <mergeCell ref="E7:E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5889577-87f6-4525-abf5-f53ff45250b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F780D300750D4F830475940569C97C" ma:contentTypeVersion="13" ma:contentTypeDescription="Utwórz nowy dokument." ma:contentTypeScope="" ma:versionID="098db48dbdf048363a565ea1aa84cb1a">
  <xsd:schema xmlns:xsd="http://www.w3.org/2001/XMLSchema" xmlns:xs="http://www.w3.org/2001/XMLSchema" xmlns:p="http://schemas.microsoft.com/office/2006/metadata/properties" xmlns:ns3="99144621-4463-43b8-b508-7a7cbee55e8b" xmlns:ns4="95889577-87f6-4525-abf5-f53ff45250be" targetNamespace="http://schemas.microsoft.com/office/2006/metadata/properties" ma:root="true" ma:fieldsID="5e3cb2784f5c026ad3f1fec4c1fe948b" ns3:_="" ns4:_="">
    <xsd:import namespace="99144621-4463-43b8-b508-7a7cbee55e8b"/>
    <xsd:import namespace="95889577-87f6-4525-abf5-f53ff45250b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ObjectDetectorVersion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144621-4463-43b8-b508-7a7cbee55e8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889577-87f6-4525-abf5-f53ff45250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0342B4-3EA1-48AC-AEC9-2CEB0C19EA96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95889577-87f6-4525-abf5-f53ff45250be"/>
    <ds:schemaRef ds:uri="99144621-4463-43b8-b508-7a7cbee55e8b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E4F967A-145A-4660-9403-9BA0B0FB79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8CC59E-DE5A-4E52-854A-5640340741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144621-4463-43b8-b508-7a7cbee55e8b"/>
    <ds:schemaRef ds:uri="95889577-87f6-4525-abf5-f53ff45250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Część nr 1</vt:lpstr>
      <vt:lpstr>Część nr 2</vt:lpstr>
      <vt:lpstr>Część nr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</dc:creator>
  <cp:lastModifiedBy>Edyta</cp:lastModifiedBy>
  <cp:lastPrinted>2025-11-24T06:45:26Z</cp:lastPrinted>
  <dcterms:created xsi:type="dcterms:W3CDTF">2016-12-18T19:37:18Z</dcterms:created>
  <dcterms:modified xsi:type="dcterms:W3CDTF">2025-11-27T09:07:32Z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0x01010089F780D300750D4F830475940569C97C</vt:lpwstr>
  </property>
</Properties>
</file>